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P_17-RD_KREG_doc\Statistika\Dati OUT\LB\KREG stat prezidentam un mājaslapai\Jauno kredītu un %likmju statistika\"/>
    </mc:Choice>
  </mc:AlternateContent>
  <xr:revisionPtr revIDLastSave="0" documentId="13_ncr:1_{CCC2FCE7-5B1F-40CA-89D9-26CAD0E160A2}" xr6:coauthVersionLast="47" xr6:coauthVersionMax="47" xr10:uidLastSave="{00000000-0000-0000-0000-000000000000}"/>
  <bookViews>
    <workbookView xWindow="-108" yWindow="-108" windowWidth="23256" windowHeight="12456" xr2:uid="{530E34A5-1471-41A1-BB7D-0A2D4BBA5A29}"/>
  </bookViews>
  <sheets>
    <sheet name="LV izm" sheetId="1" r:id="rId1"/>
    <sheet name="ENG grant" sheetId="2" r:id="rId2"/>
    <sheet name="LV neizm" sheetId="3" r:id="rId3"/>
    <sheet name="ENG allo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46" i="1" l="1"/>
  <c r="BG53" i="1"/>
  <c r="BG52" i="1"/>
  <c r="BG51" i="1"/>
  <c r="BG50" i="1"/>
  <c r="BG49" i="1"/>
  <c r="BG48" i="1"/>
  <c r="BG47" i="1"/>
  <c r="BG45" i="1"/>
  <c r="BG44" i="1"/>
  <c r="BG43" i="1"/>
  <c r="BG42" i="1"/>
  <c r="BG41" i="1"/>
  <c r="BG40" i="1"/>
  <c r="BG39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53" i="3"/>
  <c r="BG52" i="3"/>
  <c r="BG51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7" i="3"/>
  <c r="BG36" i="3"/>
  <c r="BG35" i="3"/>
  <c r="BG34" i="3"/>
  <c r="BG33" i="3"/>
  <c r="BG32" i="3"/>
  <c r="BG31" i="3"/>
  <c r="BG30" i="3"/>
  <c r="BG29" i="3"/>
  <c r="BG28" i="3"/>
  <c r="BG27" i="3"/>
  <c r="BG26" i="3"/>
  <c r="BG25" i="3"/>
  <c r="BG24" i="3"/>
  <c r="BG23" i="3"/>
  <c r="BG22" i="3"/>
  <c r="BG21" i="3"/>
  <c r="BG20" i="3"/>
  <c r="BG19" i="3"/>
  <c r="BG18" i="3"/>
  <c r="BG17" i="3"/>
  <c r="BG16" i="3"/>
  <c r="BG15" i="3"/>
  <c r="BG14" i="3"/>
  <c r="BG13" i="3"/>
  <c r="BG53" i="4"/>
  <c r="BG52" i="4"/>
  <c r="BG51" i="4"/>
  <c r="BG50" i="4"/>
  <c r="BG49" i="4"/>
  <c r="BG48" i="4"/>
  <c r="BG47" i="4"/>
  <c r="BG46" i="4"/>
  <c r="BG45" i="4"/>
  <c r="BG44" i="4"/>
  <c r="BG43" i="4"/>
  <c r="BG42" i="4"/>
  <c r="BG41" i="4"/>
  <c r="BG40" i="4"/>
  <c r="BG39" i="4"/>
  <c r="BG37" i="4"/>
  <c r="BG36" i="4"/>
  <c r="BG35" i="4"/>
  <c r="BG34" i="4"/>
  <c r="BG33" i="4"/>
  <c r="BG32" i="4"/>
  <c r="BG31" i="4"/>
  <c r="BG30" i="4"/>
  <c r="BG29" i="4"/>
  <c r="BG28" i="4"/>
  <c r="BG27" i="4"/>
  <c r="BG26" i="4"/>
  <c r="BG25" i="4"/>
  <c r="BG24" i="4"/>
  <c r="BG23" i="4"/>
  <c r="BG22" i="4"/>
  <c r="BG21" i="4"/>
  <c r="BG20" i="4"/>
  <c r="BG19" i="4"/>
  <c r="BG18" i="4"/>
  <c r="BG17" i="4"/>
  <c r="BG16" i="4"/>
  <c r="BG15" i="4"/>
  <c r="BG14" i="4"/>
  <c r="BG13" i="4"/>
</calcChain>
</file>

<file path=xl/sharedStrings.xml><?xml version="1.0" encoding="utf-8"?>
<sst xmlns="http://schemas.openxmlformats.org/spreadsheetml/2006/main" count="199" uniqueCount="108">
  <si>
    <t xml:space="preserve">Rezidenti </t>
  </si>
  <si>
    <t xml:space="preserve">LR tautsaimniecībai kopā, t.sk. </t>
  </si>
  <si>
    <t>Lauksaimniecība, mežsaimniecība un zivsaimniecība</t>
  </si>
  <si>
    <t>Ieguves rūpniecība un karjeru izstrāde</t>
  </si>
  <si>
    <t>Apstrādes rūpniecība</t>
  </si>
  <si>
    <t>Elektroenerģija, gāzes un siltumapgāde</t>
  </si>
  <si>
    <t xml:space="preserve">Ūdens apgāde un atkritumu apsaimniekošana </t>
  </si>
  <si>
    <t>Būvniecība</t>
  </si>
  <si>
    <t>Vairumtirdzniecība un mazumtirdzniecība</t>
  </si>
  <si>
    <t>Transports un uzglabāšana</t>
  </si>
  <si>
    <t>Izmitināšana un ēdināšanas pakalpojumi</t>
  </si>
  <si>
    <t>Informācijas un komunikācijas pakalpojumi</t>
  </si>
  <si>
    <t>Finanšu un apdrošināšanas darbības</t>
  </si>
  <si>
    <t>Operācijas ar nekustamo īpašumu</t>
  </si>
  <si>
    <t>Profesionālie, zinātniskie un tehniskie pakalpojumi</t>
  </si>
  <si>
    <t>Administratīvo un apkalpojošo dienestu darbība</t>
  </si>
  <si>
    <t>Valsts pārvalde un aizsardzība</t>
  </si>
  <si>
    <t>Izglītība</t>
  </si>
  <si>
    <t>Veselība un sociālā aprūpe</t>
  </si>
  <si>
    <t>Māksla, izklaide un atpūta</t>
  </si>
  <si>
    <t>Citi pakalpojumi</t>
  </si>
  <si>
    <t>Mājsaimniecības kopā</t>
  </si>
  <si>
    <t>Pārējie kredīti</t>
  </si>
  <si>
    <t>Nerezidenti</t>
  </si>
  <si>
    <t>Kopā</t>
  </si>
  <si>
    <t>Centrālās un vietējās valdības</t>
  </si>
  <si>
    <t>Finanšu institūcijas</t>
  </si>
  <si>
    <t xml:space="preserve">Lielie </t>
  </si>
  <si>
    <t xml:space="preserve">Vidējie </t>
  </si>
  <si>
    <t xml:space="preserve">Mazie </t>
  </si>
  <si>
    <t>Mikrouzņēmumi</t>
  </si>
  <si>
    <t xml:space="preserve">Pārējie </t>
  </si>
  <si>
    <t>kredīti mājokļa iegādei, rekonstrukcijai, remontam</t>
  </si>
  <si>
    <t>norēķinu karšu un norēķinu kontu kredīti</t>
  </si>
  <si>
    <t>kredīti patēriņa preču iegādei</t>
  </si>
  <si>
    <t>Mājsaimniecības apkalpojošās bezpoļņas organizācijas</t>
  </si>
  <si>
    <t xml:space="preserve">Rezidentiem pārskata periodā no jauna  izsniegtie kredīti aizņēmēja kategoriju dalījumā </t>
  </si>
  <si>
    <t>Nefinanšu sabiedrības kopā</t>
  </si>
  <si>
    <t>pārējie kredīti</t>
  </si>
  <si>
    <t>Pārmaiņas pret iepriekšējo periodu</t>
  </si>
  <si>
    <t>Summas norādītas milj. eiro.</t>
  </si>
  <si>
    <t>Izmantoti Kredītu reģistra dalībnieku grupas "Kredītiestādes" ziņas par izsniegtajiem kredītiem;</t>
  </si>
  <si>
    <t>Kredīta  vai tā daļas izmaksa ir notikusi konkrētajā mēnesī, kas tiek atlasīts, izmantojot Kredītu reģistra ziņu "Norēķina datums";</t>
  </si>
  <si>
    <t>Saistību rašanās veids Kredītu reģistrā ir norādīts "Saskaņā ar noslēgtu jaunu līgumu";</t>
  </si>
  <si>
    <t>Metodoloģija:</t>
  </si>
  <si>
    <t xml:space="preserve">Kredīta atlikums ir norādīts mēneša pēdējā dienā, Kredītu reģistra ziņa "Kalendārais mēnesis" </t>
  </si>
  <si>
    <t>un "Saistību faktiskais atlikums";</t>
  </si>
  <si>
    <t>Residents</t>
  </si>
  <si>
    <t>To sectors of national economy (total)</t>
  </si>
  <si>
    <t>Agriculture, forestry and fishing</t>
  </si>
  <si>
    <t>Mining and quarrying</t>
  </si>
  <si>
    <t>Manufacturing</t>
  </si>
  <si>
    <t xml:space="preserve">Electricity, gas and heat supply </t>
  </si>
  <si>
    <t>Water supply and waste management</t>
  </si>
  <si>
    <t>Construction</t>
  </si>
  <si>
    <t xml:space="preserve">Wholesale and retail trade </t>
  </si>
  <si>
    <t xml:space="preserve">Transportation and storage </t>
  </si>
  <si>
    <t xml:space="preserve">Accommodation and catering services </t>
  </si>
  <si>
    <t>Information and communications services</t>
  </si>
  <si>
    <t xml:space="preserve">Financial and insurance activities </t>
  </si>
  <si>
    <t xml:space="preserve">Professional, scientific and technical services </t>
  </si>
  <si>
    <t>Administrative and support service activities</t>
  </si>
  <si>
    <t xml:space="preserve">State administration and defence </t>
  </si>
  <si>
    <t xml:space="preserve">Education </t>
  </si>
  <si>
    <t xml:space="preserve">Health and social care </t>
  </si>
  <si>
    <t xml:space="preserve">Arts, entertainment and recreation </t>
  </si>
  <si>
    <t xml:space="preserve">Other services </t>
  </si>
  <si>
    <t>Households</t>
  </si>
  <si>
    <t>Other</t>
  </si>
  <si>
    <t>Non-residents</t>
  </si>
  <si>
    <t>Total</t>
  </si>
  <si>
    <t>Newly granted loans to non-financial institutions (residents) by category</t>
  </si>
  <si>
    <t>Central and local governments</t>
  </si>
  <si>
    <t>Financial institutions</t>
  </si>
  <si>
    <t>Non-financial institutions (total)</t>
  </si>
  <si>
    <t xml:space="preserve">Large </t>
  </si>
  <si>
    <t>Medium</t>
  </si>
  <si>
    <t>Small</t>
  </si>
  <si>
    <t>Micro businesses</t>
  </si>
  <si>
    <t xml:space="preserve">Other </t>
  </si>
  <si>
    <t>residental real estate loans</t>
  </si>
  <si>
    <t>payment card and current account loans</t>
  </si>
  <si>
    <t>consumer loans</t>
  </si>
  <si>
    <t>other loans</t>
  </si>
  <si>
    <t>Non-profit institutions servicing households</t>
  </si>
  <si>
    <t>Amount in millions euro.</t>
  </si>
  <si>
    <t>Type of origin of customer obligations, data field "Under new customer contract";</t>
  </si>
  <si>
    <t>and "Settlement date";</t>
  </si>
  <si>
    <t xml:space="preserve">Loan or part of that was granted in custom month and have outstanding nominal amount at the end of month, data fields "Outstanding nominal amount" </t>
  </si>
  <si>
    <t>Statistics of participant group MFI only;</t>
  </si>
  <si>
    <t>Change vs previous period</t>
  </si>
  <si>
    <t>Newly granted loans by Monetary Financial Institutions (MFI) to non-financial institutions</t>
  </si>
  <si>
    <t xml:space="preserve">Newly allocated but not disbursed loans by Monetary Financial Institutions (MFI) to non-financial institutions </t>
  </si>
  <si>
    <t>No jauna izsniegto kredītu statistika</t>
  </si>
  <si>
    <t>Households (total)</t>
  </si>
  <si>
    <t>Methodology</t>
  </si>
  <si>
    <t>No jauna piešķirto, bet vēl neizmaksāto kredītu statistika</t>
  </si>
  <si>
    <t>Kredīta  piešķiršana notikusi konkrētajā mēnesī, kas tiek atlasīts, izmantojot Kredītu reģistra ziņu "Klienta saistību sākuma datums";</t>
  </si>
  <si>
    <t>Izmantoti Kredītu reģistra dalībnieku grupas "Kredītiestādes" ziņas par piešķirtajiem kredītiem;</t>
  </si>
  <si>
    <t>Kredīta neizmaksātā daļa ir norādīta mēneša pēdējā dienā, Kredītu reģistra ziņas "Kalendārais mēnesis"</t>
  </si>
  <si>
    <t xml:space="preserve"> un "Klienta saistību neizmantotais atlikums";</t>
  </si>
  <si>
    <t>Type of origin of customer obligations "Under new customer agreement";</t>
  </si>
  <si>
    <t>Loan was allocated in current month, data field "Date of the customer's obligations taking effect";</t>
  </si>
  <si>
    <t xml:space="preserve">Available amount of allocated loan is off-balance amount at the end of current month, data fields "Month" </t>
  </si>
  <si>
    <t>and "Off-balance amount";</t>
  </si>
  <si>
    <t>Real estate activities</t>
  </si>
  <si>
    <t>Statistikas izveidei tiek atlasītas sekojošas kredītiestāžu, kuras nav ierobežotie dalībnieki saistības:</t>
  </si>
  <si>
    <t>For statistical purposes is used Credit register non-restricted participants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</si>
</sst>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464646"/>
      <name val="Calibri"/>
      <family val="2"/>
      <charset val="186"/>
      <scheme val="minor"/>
    </font>
    <font>
      <b/>
      <i/>
      <sz val="1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14" fontId="2" fillId="0" borderId="0" xfId="1" applyNumberFormat="1" applyFont="1"/>
    <xf numFmtId="43" fontId="3" fillId="2" borderId="3" xfId="1" applyFont="1" applyFill="1" applyBorder="1"/>
    <xf numFmtId="43" fontId="4" fillId="2" borderId="6" xfId="1" applyFont="1" applyFill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center" wrapText="1"/>
    </xf>
    <xf numFmtId="43" fontId="0" fillId="0" borderId="9" xfId="1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43" fontId="0" fillId="0" borderId="12" xfId="1" applyFont="1" applyBorder="1" applyAlignment="1">
      <alignment vertical="center"/>
    </xf>
    <xf numFmtId="0" fontId="5" fillId="0" borderId="13" xfId="0" applyFont="1" applyBorder="1"/>
    <xf numFmtId="43" fontId="4" fillId="2" borderId="15" xfId="1" applyFont="1" applyFill="1" applyBorder="1"/>
    <xf numFmtId="0" fontId="0" fillId="0" borderId="16" xfId="0" applyBorder="1"/>
    <xf numFmtId="43" fontId="0" fillId="0" borderId="17" xfId="1" applyFont="1" applyBorder="1"/>
    <xf numFmtId="43" fontId="6" fillId="2" borderId="3" xfId="1" applyFont="1" applyFill="1" applyBorder="1"/>
    <xf numFmtId="43" fontId="6" fillId="3" borderId="17" xfId="0" applyNumberFormat="1" applyFont="1" applyFill="1" applyBorder="1"/>
    <xf numFmtId="43" fontId="0" fillId="0" borderId="0" xfId="1" applyFont="1"/>
    <xf numFmtId="43" fontId="6" fillId="3" borderId="3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3" fontId="0" fillId="0" borderId="12" xfId="1" applyFont="1" applyBorder="1"/>
    <xf numFmtId="43" fontId="0" fillId="0" borderId="22" xfId="1" applyFont="1" applyBorder="1"/>
    <xf numFmtId="43" fontId="0" fillId="0" borderId="9" xfId="1" applyFont="1" applyBorder="1"/>
    <xf numFmtId="14" fontId="2" fillId="0" borderId="0" xfId="1" applyNumberFormat="1" applyFont="1" applyAlignment="1">
      <alignment wrapText="1"/>
    </xf>
    <xf numFmtId="0" fontId="6" fillId="0" borderId="0" xfId="0" applyFont="1"/>
    <xf numFmtId="0" fontId="7" fillId="0" borderId="0" xfId="2"/>
    <xf numFmtId="0" fontId="0" fillId="0" borderId="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2" borderId="13" xfId="0" applyFont="1" applyFill="1" applyBorder="1"/>
    <xf numFmtId="0" fontId="6" fillId="2" borderId="1" xfId="0" applyFont="1" applyFill="1" applyBorder="1"/>
    <xf numFmtId="0" fontId="8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9" fillId="0" borderId="0" xfId="0" applyFont="1"/>
    <xf numFmtId="43" fontId="2" fillId="0" borderId="0" xfId="1" applyFont="1"/>
    <xf numFmtId="43" fontId="0" fillId="0" borderId="11" xfId="1" applyFont="1" applyBorder="1"/>
    <xf numFmtId="43" fontId="0" fillId="0" borderId="30" xfId="1" applyFont="1" applyBorder="1"/>
    <xf numFmtId="43" fontId="0" fillId="0" borderId="19" xfId="1" applyFont="1" applyBorder="1"/>
    <xf numFmtId="43" fontId="0" fillId="0" borderId="31" xfId="1" applyFont="1" applyBorder="1"/>
    <xf numFmtId="43" fontId="0" fillId="0" borderId="21" xfId="1" applyFont="1" applyBorder="1"/>
    <xf numFmtId="43" fontId="0" fillId="0" borderId="32" xfId="1" applyFont="1" applyBorder="1"/>
    <xf numFmtId="43" fontId="0" fillId="0" borderId="33" xfId="1" applyFont="1" applyBorder="1"/>
    <xf numFmtId="43" fontId="0" fillId="0" borderId="34" xfId="1" applyFont="1" applyBorder="1"/>
    <xf numFmtId="43" fontId="0" fillId="0" borderId="35" xfId="1" applyFont="1" applyBorder="1"/>
    <xf numFmtId="43" fontId="0" fillId="0" borderId="9" xfId="1" applyFont="1" applyFill="1" applyBorder="1"/>
    <xf numFmtId="43" fontId="3" fillId="2" borderId="23" xfId="1" applyFont="1" applyFill="1" applyBorder="1"/>
    <xf numFmtId="43" fontId="4" fillId="2" borderId="36" xfId="1" applyFont="1" applyFill="1" applyBorder="1"/>
    <xf numFmtId="43" fontId="0" fillId="0" borderId="35" xfId="1" applyFont="1" applyBorder="1" applyAlignment="1">
      <alignment vertical="center"/>
    </xf>
    <xf numFmtId="43" fontId="0" fillId="0" borderId="33" xfId="1" applyFont="1" applyBorder="1" applyAlignment="1">
      <alignment vertical="center"/>
    </xf>
    <xf numFmtId="43" fontId="0" fillId="0" borderId="33" xfId="1" applyFont="1" applyBorder="1" applyAlignment="1">
      <alignment horizontal="center" vertical="center"/>
    </xf>
    <xf numFmtId="43" fontId="0" fillId="0" borderId="37" xfId="1" applyFont="1" applyBorder="1"/>
    <xf numFmtId="43" fontId="4" fillId="2" borderId="24" xfId="1" applyFont="1" applyFill="1" applyBorder="1"/>
    <xf numFmtId="43" fontId="6" fillId="2" borderId="23" xfId="1" applyFont="1" applyFill="1" applyBorder="1"/>
    <xf numFmtId="43" fontId="6" fillId="3" borderId="37" xfId="0" applyNumberFormat="1" applyFont="1" applyFill="1" applyBorder="1"/>
    <xf numFmtId="43" fontId="6" fillId="3" borderId="23" xfId="0" applyNumberFormat="1" applyFont="1" applyFill="1" applyBorder="1"/>
    <xf numFmtId="43" fontId="0" fillId="0" borderId="38" xfId="1" applyFont="1" applyBorder="1"/>
    <xf numFmtId="0" fontId="6" fillId="2" borderId="2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</cellXfs>
  <cellStyles count="3">
    <cellStyle name="Hipersaite" xfId="2" builtinId="8"/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kumi.lv/ta/id/296597" TargetMode="External"/><Relationship Id="rId2" Type="http://schemas.openxmlformats.org/officeDocument/2006/relationships/hyperlink" Target="https://likumi.lv/ta/id/296597" TargetMode="External"/><Relationship Id="rId1" Type="http://schemas.openxmlformats.org/officeDocument/2006/relationships/hyperlink" Target="https://likumi.lv/ta/id/2965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ikumi.lv/ta/id/296597" TargetMode="External"/><Relationship Id="rId4" Type="http://schemas.openxmlformats.org/officeDocument/2006/relationships/hyperlink" Target="https://likumi.lv/ta/id/29659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nk.lv/par-mums/uzdevumi/kreditu-registrs/dalibnieki" TargetMode="External"/><Relationship Id="rId2" Type="http://schemas.openxmlformats.org/officeDocument/2006/relationships/hyperlink" Target="https://likumi.lv/ta/id/296597" TargetMode="External"/><Relationship Id="rId1" Type="http://schemas.openxmlformats.org/officeDocument/2006/relationships/hyperlink" Target="https://likumi.lv/ta/id/296597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likumi.lv/ta/id/29659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ikumi.lv/ta/id/296597" TargetMode="External"/><Relationship Id="rId2" Type="http://schemas.openxmlformats.org/officeDocument/2006/relationships/hyperlink" Target="https://likumi.lv/ta/id/296597" TargetMode="External"/><Relationship Id="rId1" Type="http://schemas.openxmlformats.org/officeDocument/2006/relationships/hyperlink" Target="https://likumi.lv/ta/id/296597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bank.lv/par-mums/uzdevumi/kreditu-registrs/dalibnieki" TargetMode="External"/><Relationship Id="rId4" Type="http://schemas.openxmlformats.org/officeDocument/2006/relationships/hyperlink" Target="https://likumi.lv/ta/id/29659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likumi.lv/ta/id/296597" TargetMode="External"/><Relationship Id="rId2" Type="http://schemas.openxmlformats.org/officeDocument/2006/relationships/hyperlink" Target="https://likumi.lv/ta/id/296597" TargetMode="External"/><Relationship Id="rId1" Type="http://schemas.openxmlformats.org/officeDocument/2006/relationships/hyperlink" Target="https://likumi.lv/ta/id/296597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bank.lv/par-mums/uzdevumi/kreditu-registrs/dalibnieki" TargetMode="External"/><Relationship Id="rId4" Type="http://schemas.openxmlformats.org/officeDocument/2006/relationships/hyperlink" Target="https://likumi.lv/ta/id/296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66F4-9270-40E0-A3C3-159B433CDC6C}">
  <dimension ref="A1:BG53"/>
  <sheetViews>
    <sheetView tabSelected="1" zoomScale="80" zoomScaleNormal="80" workbookViewId="0">
      <pane xSplit="3" ySplit="13" topLeftCell="AQ14" activePane="bottomRight" state="frozen"/>
      <selection pane="topRight" activeCell="D1" sqref="D1"/>
      <selection pane="bottomLeft" activeCell="A14" sqref="A14"/>
      <selection pane="bottomRight" activeCell="A4" sqref="A4"/>
    </sheetView>
  </sheetViews>
  <sheetFormatPr defaultRowHeight="14.4" x14ac:dyDescent="0.3"/>
  <cols>
    <col min="1" max="1" width="13.33203125" customWidth="1"/>
    <col min="3" max="3" width="45.88671875" customWidth="1"/>
    <col min="4" max="5" width="10.109375" bestFit="1" customWidth="1"/>
    <col min="6" max="15" width="10.109375" customWidth="1"/>
    <col min="16" max="58" width="10.5546875" customWidth="1"/>
    <col min="59" max="59" width="18.6640625" bestFit="1" customWidth="1"/>
  </cols>
  <sheetData>
    <row r="1" spans="1:59" ht="23.4" x14ac:dyDescent="0.45">
      <c r="A1" s="38" t="s">
        <v>93</v>
      </c>
    </row>
    <row r="3" spans="1:59" x14ac:dyDescent="0.3">
      <c r="A3" s="28" t="s">
        <v>44</v>
      </c>
    </row>
    <row r="4" spans="1:59" x14ac:dyDescent="0.3">
      <c r="A4" t="s">
        <v>106</v>
      </c>
    </row>
    <row r="5" spans="1:59" x14ac:dyDescent="0.3">
      <c r="A5" s="29" t="s">
        <v>43</v>
      </c>
    </row>
    <row r="6" spans="1:59" x14ac:dyDescent="0.3">
      <c r="A6" s="29" t="s">
        <v>42</v>
      </c>
    </row>
    <row r="7" spans="1:59" x14ac:dyDescent="0.3">
      <c r="A7" s="29" t="s">
        <v>45</v>
      </c>
    </row>
    <row r="8" spans="1:59" x14ac:dyDescent="0.3">
      <c r="A8" s="29" t="s">
        <v>46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1:59" x14ac:dyDescent="0.3">
      <c r="A9" s="29" t="s">
        <v>41</v>
      </c>
    </row>
    <row r="10" spans="1:59" x14ac:dyDescent="0.3">
      <c r="A10" t="s">
        <v>40</v>
      </c>
    </row>
    <row r="12" spans="1:59" ht="29.4" thickBot="1" x14ac:dyDescent="0.35">
      <c r="D12" s="1">
        <v>43496</v>
      </c>
      <c r="E12" s="1">
        <v>43524</v>
      </c>
      <c r="F12" s="1">
        <v>43555</v>
      </c>
      <c r="G12" s="1">
        <v>43585</v>
      </c>
      <c r="H12" s="1">
        <v>43616</v>
      </c>
      <c r="I12" s="1">
        <v>43646</v>
      </c>
      <c r="J12" s="1">
        <v>43677</v>
      </c>
      <c r="K12" s="1">
        <v>43708</v>
      </c>
      <c r="L12" s="1">
        <v>43738</v>
      </c>
      <c r="M12" s="1">
        <v>43769</v>
      </c>
      <c r="N12" s="1">
        <v>43799</v>
      </c>
      <c r="O12" s="1">
        <v>43830</v>
      </c>
      <c r="P12" s="1">
        <v>43861</v>
      </c>
      <c r="Q12" s="1">
        <v>43890</v>
      </c>
      <c r="R12" s="1">
        <v>43921</v>
      </c>
      <c r="S12" s="1">
        <v>43951</v>
      </c>
      <c r="T12" s="1">
        <v>43982</v>
      </c>
      <c r="U12" s="1">
        <v>44012</v>
      </c>
      <c r="V12" s="1">
        <v>44043</v>
      </c>
      <c r="W12" s="1">
        <v>44074</v>
      </c>
      <c r="X12" s="1">
        <v>44104</v>
      </c>
      <c r="Y12" s="1">
        <v>44135</v>
      </c>
      <c r="Z12" s="1">
        <v>44165</v>
      </c>
      <c r="AA12" s="1">
        <v>44196</v>
      </c>
      <c r="AB12" s="1">
        <v>44227</v>
      </c>
      <c r="AC12" s="1">
        <v>44255</v>
      </c>
      <c r="AD12" s="1">
        <v>44286</v>
      </c>
      <c r="AE12" s="1">
        <v>44316</v>
      </c>
      <c r="AF12" s="1">
        <v>44347</v>
      </c>
      <c r="AG12" s="1">
        <v>44377</v>
      </c>
      <c r="AH12" s="1">
        <v>44408</v>
      </c>
      <c r="AI12" s="1">
        <v>44439</v>
      </c>
      <c r="AJ12" s="1">
        <v>44469</v>
      </c>
      <c r="AK12" s="1">
        <v>44500</v>
      </c>
      <c r="AL12" s="1">
        <v>44530</v>
      </c>
      <c r="AM12" s="1">
        <v>44561</v>
      </c>
      <c r="AN12" s="1">
        <v>44592</v>
      </c>
      <c r="AO12" s="1">
        <v>44620</v>
      </c>
      <c r="AP12" s="1">
        <v>44651</v>
      </c>
      <c r="AQ12" s="1">
        <v>44681</v>
      </c>
      <c r="AR12" s="1">
        <v>44712</v>
      </c>
      <c r="AS12" s="1">
        <v>44742</v>
      </c>
      <c r="AT12" s="1">
        <v>44773</v>
      </c>
      <c r="AU12" s="1">
        <v>44804</v>
      </c>
      <c r="AV12" s="1">
        <v>44834</v>
      </c>
      <c r="AW12" s="1">
        <v>44865</v>
      </c>
      <c r="AX12" s="1">
        <v>44895</v>
      </c>
      <c r="AY12" s="1">
        <v>44926</v>
      </c>
      <c r="AZ12" s="1">
        <v>44957</v>
      </c>
      <c r="BA12" s="1">
        <v>44985</v>
      </c>
      <c r="BB12" s="1">
        <v>45016</v>
      </c>
      <c r="BC12" s="1">
        <v>45046</v>
      </c>
      <c r="BD12" s="1">
        <v>45077</v>
      </c>
      <c r="BE12" s="1">
        <v>45107</v>
      </c>
      <c r="BF12" s="1">
        <v>45138</v>
      </c>
      <c r="BG12" s="27" t="s">
        <v>39</v>
      </c>
    </row>
    <row r="13" spans="1:59" ht="15" thickBot="1" x14ac:dyDescent="0.35">
      <c r="A13" s="63" t="s">
        <v>0</v>
      </c>
      <c r="B13" s="64"/>
      <c r="C13" s="64"/>
      <c r="D13" s="2">
        <v>84.279635582228408</v>
      </c>
      <c r="E13" s="2">
        <v>89.081414253113948</v>
      </c>
      <c r="F13" s="2">
        <v>154.65078711180021</v>
      </c>
      <c r="G13" s="2">
        <v>128.4134067464459</v>
      </c>
      <c r="H13" s="2">
        <v>216.51715433689461</v>
      </c>
      <c r="I13" s="2">
        <v>98.55</v>
      </c>
      <c r="J13" s="2">
        <v>129.48891316189977</v>
      </c>
      <c r="K13" s="2">
        <v>117.21484026003081</v>
      </c>
      <c r="L13" s="2">
        <v>128.34959809889767</v>
      </c>
      <c r="M13" s="2">
        <v>182.61644455997154</v>
      </c>
      <c r="N13" s="2">
        <v>110.81511500318277</v>
      </c>
      <c r="O13" s="2">
        <v>88.131706336127706</v>
      </c>
      <c r="P13" s="2">
        <v>75.13692498723988</v>
      </c>
      <c r="Q13" s="2">
        <v>100.87395811364036</v>
      </c>
      <c r="R13" s="2">
        <v>231.74061275020435</v>
      </c>
      <c r="S13" s="2">
        <v>89.508418832131539</v>
      </c>
      <c r="T13" s="2">
        <v>85.865251651724904</v>
      </c>
      <c r="U13" s="2">
        <v>199.94011704564028</v>
      </c>
      <c r="V13" s="2">
        <v>85.561902647626837</v>
      </c>
      <c r="W13" s="2">
        <v>83.054274955994259</v>
      </c>
      <c r="X13" s="2">
        <v>133.93286578334136</v>
      </c>
      <c r="Y13" s="2">
        <v>104.42887027426401</v>
      </c>
      <c r="Z13" s="2">
        <v>104.17442978931429</v>
      </c>
      <c r="AA13" s="2">
        <v>144.62376070107484</v>
      </c>
      <c r="AB13" s="2">
        <v>71.685501243777182</v>
      </c>
      <c r="AC13" s="2">
        <v>145.04629711560523</v>
      </c>
      <c r="AD13" s="2">
        <v>220.87125312924829</v>
      </c>
      <c r="AE13" s="2">
        <v>114.00280929213871</v>
      </c>
      <c r="AF13" s="2">
        <v>144.41467671731073</v>
      </c>
      <c r="AG13" s="2">
        <v>157.69037669072364</v>
      </c>
      <c r="AH13" s="2">
        <v>133.45626871304935</v>
      </c>
      <c r="AI13" s="2">
        <v>152.53000465057789</v>
      </c>
      <c r="AJ13" s="2">
        <v>168.9115649639788</v>
      </c>
      <c r="AK13" s="2">
        <v>104.61801170559896</v>
      </c>
      <c r="AL13" s="50">
        <v>236.2142637705561</v>
      </c>
      <c r="AM13" s="50">
        <v>182.89250229903595</v>
      </c>
      <c r="AN13" s="50">
        <v>100.32359061185375</v>
      </c>
      <c r="AO13" s="50">
        <v>169.13556840164139</v>
      </c>
      <c r="AP13" s="50">
        <v>176.05011278726673</v>
      </c>
      <c r="AQ13" s="50">
        <v>160.28830404110053</v>
      </c>
      <c r="AR13" s="50">
        <v>195.55160908218693</v>
      </c>
      <c r="AS13" s="50">
        <v>195.26059627730723</v>
      </c>
      <c r="AT13" s="50">
        <v>167.98943246104011</v>
      </c>
      <c r="AU13" s="50">
        <v>253.05355512999981</v>
      </c>
      <c r="AV13" s="50">
        <v>195.92489537100096</v>
      </c>
      <c r="AW13" s="50">
        <v>242.15168508796449</v>
      </c>
      <c r="AX13" s="50">
        <v>164.65094961680003</v>
      </c>
      <c r="AY13" s="50">
        <v>144.55683670378897</v>
      </c>
      <c r="AZ13" s="50">
        <v>121.18849339318967</v>
      </c>
      <c r="BA13" s="50">
        <v>113.08783110524161</v>
      </c>
      <c r="BB13" s="50">
        <v>148.34700686999975</v>
      </c>
      <c r="BC13" s="50">
        <v>161.09799790999992</v>
      </c>
      <c r="BD13" s="50">
        <v>156.78109400772999</v>
      </c>
      <c r="BE13" s="50">
        <v>210.59537960622131</v>
      </c>
      <c r="BF13" s="50">
        <v>232.75685826999944</v>
      </c>
      <c r="BG13" s="2">
        <f t="shared" ref="BG13:BG37" si="0">BF13-BE13</f>
        <v>22.161478663778126</v>
      </c>
    </row>
    <row r="14" spans="1:59" ht="15" thickBot="1" x14ac:dyDescent="0.35">
      <c r="A14" s="65" t="s">
        <v>1</v>
      </c>
      <c r="B14" s="66"/>
      <c r="C14" s="66"/>
      <c r="D14" s="3">
        <v>39.069635582228408</v>
      </c>
      <c r="E14" s="3">
        <v>39.707932517091805</v>
      </c>
      <c r="F14" s="3">
        <v>87.689437624023128</v>
      </c>
      <c r="G14" s="3">
        <v>69.82238306619108</v>
      </c>
      <c r="H14" s="3">
        <v>153.47529153662188</v>
      </c>
      <c r="I14" s="3">
        <v>49.15673079460457</v>
      </c>
      <c r="J14" s="3">
        <v>64.5119648463928</v>
      </c>
      <c r="K14" s="3">
        <v>65.4072157888764</v>
      </c>
      <c r="L14" s="3">
        <v>77.501158476637684</v>
      </c>
      <c r="M14" s="3">
        <v>111.10172761848682</v>
      </c>
      <c r="N14" s="3">
        <v>53.015932338825344</v>
      </c>
      <c r="O14" s="3">
        <v>33.899280306060163</v>
      </c>
      <c r="P14" s="3">
        <v>20.290729648828673</v>
      </c>
      <c r="Q14" s="3">
        <v>51.345753757085724</v>
      </c>
      <c r="R14" s="3">
        <v>175.23484293083609</v>
      </c>
      <c r="S14" s="3">
        <v>44.346990940750281</v>
      </c>
      <c r="T14" s="3">
        <v>54.018280084643301</v>
      </c>
      <c r="U14" s="3">
        <v>157.09207206123591</v>
      </c>
      <c r="V14" s="3">
        <v>30.117940779999994</v>
      </c>
      <c r="W14" s="3">
        <v>24.283685070000004</v>
      </c>
      <c r="X14" s="3">
        <v>69.246571513341294</v>
      </c>
      <c r="Y14" s="3">
        <v>44.611192725672758</v>
      </c>
      <c r="Z14" s="3">
        <v>46.457132209314295</v>
      </c>
      <c r="AA14" s="3">
        <v>78.647906610810864</v>
      </c>
      <c r="AB14" s="3">
        <v>17.284281970685559</v>
      </c>
      <c r="AC14" s="3">
        <v>96.838734710141097</v>
      </c>
      <c r="AD14" s="3">
        <v>148.0539183018069</v>
      </c>
      <c r="AE14" s="3">
        <v>46.012747822138714</v>
      </c>
      <c r="AF14" s="3">
        <v>66.207103132986646</v>
      </c>
      <c r="AG14" s="3">
        <v>80.132613129999982</v>
      </c>
      <c r="AH14" s="3">
        <v>62.68060952052393</v>
      </c>
      <c r="AI14" s="3">
        <v>74.231525670577895</v>
      </c>
      <c r="AJ14" s="3">
        <v>89.595777319999996</v>
      </c>
      <c r="AK14" s="3">
        <v>24.042888780000006</v>
      </c>
      <c r="AL14" s="51">
        <v>145.83659735917453</v>
      </c>
      <c r="AM14" s="51">
        <v>78.68083964092537</v>
      </c>
      <c r="AN14" s="51">
        <v>30.623706531853706</v>
      </c>
      <c r="AO14" s="51">
        <v>62.769192976814153</v>
      </c>
      <c r="AP14" s="51">
        <v>93.632227401309692</v>
      </c>
      <c r="AQ14" s="51">
        <v>80.357998781100576</v>
      </c>
      <c r="AR14" s="51">
        <v>99.219235982187058</v>
      </c>
      <c r="AS14" s="51">
        <v>106.44092197730767</v>
      </c>
      <c r="AT14" s="51">
        <v>80.691551745056557</v>
      </c>
      <c r="AU14" s="51">
        <v>158.60803309999997</v>
      </c>
      <c r="AV14" s="51">
        <v>112.15299895750512</v>
      </c>
      <c r="AW14" s="51">
        <v>165.06910820796446</v>
      </c>
      <c r="AX14" s="51">
        <v>94.610947606800323</v>
      </c>
      <c r="AY14" s="51">
        <v>55.992181993789615</v>
      </c>
      <c r="AZ14" s="51">
        <v>61.65342739318934</v>
      </c>
      <c r="BA14" s="51">
        <v>55.541118374030511</v>
      </c>
      <c r="BB14" s="51">
        <v>67.569363699999997</v>
      </c>
      <c r="BC14" s="51">
        <v>87.85426545</v>
      </c>
      <c r="BD14" s="51">
        <v>76.667143056846385</v>
      </c>
      <c r="BE14" s="51">
        <v>105.25555246879625</v>
      </c>
      <c r="BF14" s="51">
        <v>143.75444687999996</v>
      </c>
      <c r="BG14" s="3">
        <f t="shared" si="0"/>
        <v>38.498894411203707</v>
      </c>
    </row>
    <row r="15" spans="1:59" x14ac:dyDescent="0.3">
      <c r="A15" s="4"/>
      <c r="B15" s="5"/>
      <c r="C15" s="6" t="s">
        <v>2</v>
      </c>
      <c r="D15" s="7">
        <v>15.787084489999998</v>
      </c>
      <c r="E15" s="7">
        <v>3.9159515599999999</v>
      </c>
      <c r="F15" s="7">
        <v>6.5389089400000007</v>
      </c>
      <c r="G15" s="7">
        <v>6.3908965499999999</v>
      </c>
      <c r="H15" s="7">
        <v>5.1021776400000016</v>
      </c>
      <c r="I15" s="7">
        <v>4.9533133999999999</v>
      </c>
      <c r="J15" s="7">
        <v>6.6072842999999999</v>
      </c>
      <c r="K15" s="7">
        <v>2.939849839999999</v>
      </c>
      <c r="L15" s="7">
        <v>3.2039204700000004</v>
      </c>
      <c r="M15" s="7">
        <v>3.7384754999999998</v>
      </c>
      <c r="N15" s="7">
        <v>7.4466897299999992</v>
      </c>
      <c r="O15" s="7">
        <v>10.011807429999998</v>
      </c>
      <c r="P15" s="7">
        <v>2.5967708799999998</v>
      </c>
      <c r="Q15" s="7">
        <v>3.6220134399999995</v>
      </c>
      <c r="R15" s="7">
        <v>5.2065628199999994</v>
      </c>
      <c r="S15" s="7">
        <v>5.9141572600000005</v>
      </c>
      <c r="T15" s="7">
        <v>7.5054212900000001</v>
      </c>
      <c r="U15" s="7">
        <v>4.1965939600000004</v>
      </c>
      <c r="V15" s="7">
        <v>5.4238266300000006</v>
      </c>
      <c r="W15" s="7">
        <v>2.8491837100000001</v>
      </c>
      <c r="X15" s="7">
        <v>3.1116649300000008</v>
      </c>
      <c r="Y15" s="7">
        <v>4.5313669499999998</v>
      </c>
      <c r="Z15" s="7">
        <v>3.3992323999999998</v>
      </c>
      <c r="AA15" s="7">
        <v>10.589299140000001</v>
      </c>
      <c r="AB15" s="7">
        <v>7.8623998599999982</v>
      </c>
      <c r="AC15" s="7">
        <v>3.7923253899999998</v>
      </c>
      <c r="AD15" s="7">
        <v>5.1413570899999987</v>
      </c>
      <c r="AE15" s="7">
        <v>4.7975750399999999</v>
      </c>
      <c r="AF15" s="7">
        <v>5.8609682600000008</v>
      </c>
      <c r="AG15" s="7">
        <v>4.1676409199999993</v>
      </c>
      <c r="AH15" s="7">
        <v>3.0906496400000005</v>
      </c>
      <c r="AI15" s="7">
        <v>2.9951128200000001</v>
      </c>
      <c r="AJ15" s="7">
        <v>11.42628463</v>
      </c>
      <c r="AK15" s="7">
        <v>6.0647762499999986</v>
      </c>
      <c r="AL15" s="52">
        <v>8.5364966500000019</v>
      </c>
      <c r="AM15" s="52">
        <v>4.8108940299999992</v>
      </c>
      <c r="AN15" s="52">
        <v>4.0635811200000003</v>
      </c>
      <c r="AO15" s="52">
        <v>11.119907049999997</v>
      </c>
      <c r="AP15" s="52">
        <v>8.7766035200000001</v>
      </c>
      <c r="AQ15" s="52">
        <v>8.9579199599999999</v>
      </c>
      <c r="AR15" s="52">
        <v>10.163779129999996</v>
      </c>
      <c r="AS15" s="52">
        <v>8.4035198999999974</v>
      </c>
      <c r="AT15" s="52">
        <v>7.77156454</v>
      </c>
      <c r="AU15" s="52">
        <v>13.267024280000001</v>
      </c>
      <c r="AV15" s="52">
        <v>17.260568689999996</v>
      </c>
      <c r="AW15" s="52">
        <v>7.9057300700000006</v>
      </c>
      <c r="AX15" s="52">
        <v>10.161201009999997</v>
      </c>
      <c r="AY15" s="52">
        <v>4.7087383999999997</v>
      </c>
      <c r="AZ15" s="52">
        <v>3.4751887600000004</v>
      </c>
      <c r="BA15" s="52">
        <v>7.2146335599999993</v>
      </c>
      <c r="BB15" s="52">
        <v>8.7009217999999997</v>
      </c>
      <c r="BC15" s="52">
        <v>10.83038386</v>
      </c>
      <c r="BD15" s="52">
        <v>14.321936069999996</v>
      </c>
      <c r="BE15" s="52">
        <v>9.639237330000002</v>
      </c>
      <c r="BF15" s="52">
        <v>11.262754640000002</v>
      </c>
      <c r="BG15" s="7">
        <f t="shared" si="0"/>
        <v>1.6235173100000004</v>
      </c>
    </row>
    <row r="16" spans="1:59" x14ac:dyDescent="0.3">
      <c r="A16" s="8"/>
      <c r="B16" s="9"/>
      <c r="C16" s="10" t="s">
        <v>3</v>
      </c>
      <c r="D16" s="11">
        <v>1.4999999999999999E-2</v>
      </c>
      <c r="E16" s="11">
        <v>2.9797049999999999E-2</v>
      </c>
      <c r="F16" s="11">
        <v>2.2074669999999998E-2</v>
      </c>
      <c r="G16" s="11">
        <v>1.91664E-2</v>
      </c>
      <c r="H16" s="11">
        <v>0</v>
      </c>
      <c r="I16" s="11">
        <v>0</v>
      </c>
      <c r="J16" s="11">
        <v>1.48199E-2</v>
      </c>
      <c r="K16" s="11">
        <v>7.0270350000000009E-2</v>
      </c>
      <c r="L16" s="11">
        <v>0</v>
      </c>
      <c r="M16" s="11">
        <v>7.8554449999999998E-2</v>
      </c>
      <c r="N16" s="11">
        <v>0</v>
      </c>
      <c r="O16" s="11">
        <v>0</v>
      </c>
      <c r="P16" s="11">
        <v>0.75452831999999992</v>
      </c>
      <c r="Q16" s="11">
        <v>3.50009536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0.05</v>
      </c>
      <c r="X16" s="11">
        <v>0</v>
      </c>
      <c r="Y16" s="11">
        <v>0</v>
      </c>
      <c r="Z16" s="11">
        <v>0.03</v>
      </c>
      <c r="AA16" s="11">
        <v>2.9500000000000001E-4</v>
      </c>
      <c r="AB16" s="11">
        <v>0.06</v>
      </c>
      <c r="AC16" s="11">
        <v>0</v>
      </c>
      <c r="AD16" s="11">
        <v>0</v>
      </c>
      <c r="AE16" s="11">
        <v>0</v>
      </c>
      <c r="AF16" s="11">
        <v>0</v>
      </c>
      <c r="AG16" s="11">
        <v>0.64500000000000002</v>
      </c>
      <c r="AH16" s="11">
        <v>0</v>
      </c>
      <c r="AI16" s="11">
        <v>0</v>
      </c>
      <c r="AJ16" s="11">
        <v>0</v>
      </c>
      <c r="AK16" s="11">
        <v>1.3890000000000001E-5</v>
      </c>
      <c r="AL16" s="53">
        <v>0</v>
      </c>
      <c r="AM16" s="53">
        <v>0.39</v>
      </c>
      <c r="AN16" s="53">
        <v>1.0000000000000001E-5</v>
      </c>
      <c r="AO16" s="53">
        <v>0.11978999999999999</v>
      </c>
      <c r="AP16" s="53">
        <v>0</v>
      </c>
      <c r="AQ16" s="53">
        <v>0.6366387</v>
      </c>
      <c r="AR16" s="53">
        <v>0.86553100000000005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4.8739999999999999E-2</v>
      </c>
      <c r="AY16" s="53">
        <v>0</v>
      </c>
      <c r="AZ16" s="53">
        <v>0.23644441999999999</v>
      </c>
      <c r="BA16" s="53">
        <v>1.4999999999999999E-2</v>
      </c>
      <c r="BB16" s="53">
        <v>0.18855948</v>
      </c>
      <c r="BC16" s="53">
        <v>0</v>
      </c>
      <c r="BD16" s="53">
        <v>0</v>
      </c>
      <c r="BE16" s="53">
        <v>0</v>
      </c>
      <c r="BF16" s="53">
        <v>1.15197485</v>
      </c>
      <c r="BG16" s="11">
        <f t="shared" si="0"/>
        <v>1.15197485</v>
      </c>
    </row>
    <row r="17" spans="1:59" x14ac:dyDescent="0.3">
      <c r="A17" s="8"/>
      <c r="B17" s="9"/>
      <c r="C17" s="10" t="s">
        <v>4</v>
      </c>
      <c r="D17" s="11">
        <v>1.2948147299999999</v>
      </c>
      <c r="E17" s="11">
        <v>3.6828667899999994</v>
      </c>
      <c r="F17" s="11">
        <v>23.049912079999999</v>
      </c>
      <c r="G17" s="11">
        <v>2.2740326</v>
      </c>
      <c r="H17" s="11">
        <v>4.5689378499999993</v>
      </c>
      <c r="I17" s="11">
        <v>2.27034359</v>
      </c>
      <c r="J17" s="11">
        <v>12.873097620000001</v>
      </c>
      <c r="K17" s="11">
        <v>5.4514745800000002</v>
      </c>
      <c r="L17" s="11">
        <v>2.7589491399999995</v>
      </c>
      <c r="M17" s="11">
        <v>1.8300723299999999</v>
      </c>
      <c r="N17" s="11">
        <v>0.79427864999999986</v>
      </c>
      <c r="O17" s="11">
        <v>2.4736340200000004</v>
      </c>
      <c r="P17" s="11">
        <v>4.4769446699999991</v>
      </c>
      <c r="Q17" s="11">
        <v>0.68951235999999994</v>
      </c>
      <c r="R17" s="11">
        <v>87.028866890000003</v>
      </c>
      <c r="S17" s="11">
        <v>1.3160049700000001</v>
      </c>
      <c r="T17" s="11">
        <v>0.46738843999999996</v>
      </c>
      <c r="U17" s="11">
        <v>1.4664628400000004</v>
      </c>
      <c r="V17" s="11">
        <v>1.1917911600000002</v>
      </c>
      <c r="W17" s="11">
        <v>1.3486491600000001</v>
      </c>
      <c r="X17" s="11">
        <v>11.419706469999999</v>
      </c>
      <c r="Y17" s="11">
        <v>1.07166684</v>
      </c>
      <c r="Z17" s="11">
        <v>0.66935751999999993</v>
      </c>
      <c r="AA17" s="11">
        <v>6.1076871400000003</v>
      </c>
      <c r="AB17" s="11">
        <v>0.65832941999999994</v>
      </c>
      <c r="AC17" s="11">
        <v>6.0454639099999996</v>
      </c>
      <c r="AD17" s="11">
        <v>3.9562197199999996</v>
      </c>
      <c r="AE17" s="11">
        <v>3.111720679999999</v>
      </c>
      <c r="AF17" s="11">
        <v>5.5706351399999985</v>
      </c>
      <c r="AG17" s="11">
        <v>10.19029467</v>
      </c>
      <c r="AH17" s="11">
        <v>5.4098337900000004</v>
      </c>
      <c r="AI17" s="11">
        <v>5.2144078499999997</v>
      </c>
      <c r="AJ17" s="11">
        <v>1.46529843</v>
      </c>
      <c r="AK17" s="11">
        <v>4.0656896500000004</v>
      </c>
      <c r="AL17" s="53">
        <v>2.8593586399999995</v>
      </c>
      <c r="AM17" s="53">
        <v>3.95897582</v>
      </c>
      <c r="AN17" s="53">
        <v>1.2529887800000001</v>
      </c>
      <c r="AO17" s="53">
        <v>1.78940235</v>
      </c>
      <c r="AP17" s="53">
        <v>12.996695740000002</v>
      </c>
      <c r="AQ17" s="53">
        <v>3.71918346</v>
      </c>
      <c r="AR17" s="53">
        <v>8.4660166700000001</v>
      </c>
      <c r="AS17" s="53">
        <v>7.710639539999999</v>
      </c>
      <c r="AT17" s="53">
        <v>1.3576933</v>
      </c>
      <c r="AU17" s="53">
        <v>6.1725895300000007</v>
      </c>
      <c r="AV17" s="53">
        <v>18.812431710000002</v>
      </c>
      <c r="AW17" s="53">
        <v>1.75906381</v>
      </c>
      <c r="AX17" s="53">
        <v>3.9542223299999999</v>
      </c>
      <c r="AY17" s="53">
        <v>13.050769800000001</v>
      </c>
      <c r="AZ17" s="53">
        <v>3.9370417699999991</v>
      </c>
      <c r="BA17" s="53">
        <v>9.9836299299999993</v>
      </c>
      <c r="BB17" s="53">
        <v>3.7859486199999997</v>
      </c>
      <c r="BC17" s="53">
        <v>5.0476692899999991</v>
      </c>
      <c r="BD17" s="53">
        <v>2.7772645699999998</v>
      </c>
      <c r="BE17" s="53">
        <v>2.0887319400000002</v>
      </c>
      <c r="BF17" s="53">
        <v>4.4766128999999983</v>
      </c>
      <c r="BG17" s="11">
        <f t="shared" si="0"/>
        <v>2.3878809599999982</v>
      </c>
    </row>
    <row r="18" spans="1:59" x14ac:dyDescent="0.3">
      <c r="A18" s="8"/>
      <c r="B18" s="9"/>
      <c r="C18" s="10" t="s">
        <v>5</v>
      </c>
      <c r="D18" s="11">
        <v>3.8664299999999997E-3</v>
      </c>
      <c r="E18" s="11">
        <v>0.19127668</v>
      </c>
      <c r="F18" s="11">
        <v>0</v>
      </c>
      <c r="G18" s="11">
        <v>0.44545499999999999</v>
      </c>
      <c r="H18" s="11">
        <v>40.580777670000003</v>
      </c>
      <c r="I18" s="11">
        <v>3.4239569999999997E-2</v>
      </c>
      <c r="J18" s="11">
        <v>9.6828462899999987</v>
      </c>
      <c r="K18" s="11">
        <v>17.384918410000001</v>
      </c>
      <c r="L18" s="11">
        <v>7.2719630199999994</v>
      </c>
      <c r="M18" s="11">
        <v>50.292168409999995</v>
      </c>
      <c r="N18" s="11">
        <v>5.7754029999999998E-2</v>
      </c>
      <c r="O18" s="11">
        <v>7.1062990000000006E-2</v>
      </c>
      <c r="P18" s="11">
        <v>0</v>
      </c>
      <c r="Q18" s="11">
        <v>0</v>
      </c>
      <c r="R18" s="11">
        <v>4.0322722100000004</v>
      </c>
      <c r="S18" s="11">
        <v>0.23590614999999998</v>
      </c>
      <c r="T18" s="11">
        <v>39.852216540000001</v>
      </c>
      <c r="U18" s="11">
        <v>116.23266898</v>
      </c>
      <c r="V18" s="11">
        <v>0.67300925</v>
      </c>
      <c r="W18" s="11">
        <v>0.38109739000000004</v>
      </c>
      <c r="X18" s="11">
        <v>10.00610434</v>
      </c>
      <c r="Y18" s="11">
        <v>4.5623489999999996E-2</v>
      </c>
      <c r="Z18" s="11">
        <v>0</v>
      </c>
      <c r="AA18" s="11">
        <v>10.201659770000001</v>
      </c>
      <c r="AB18" s="11">
        <v>0</v>
      </c>
      <c r="AC18" s="11">
        <v>6.1877179999999997E-2</v>
      </c>
      <c r="AD18" s="11">
        <v>0.02</v>
      </c>
      <c r="AE18" s="11">
        <v>6.2828529999999994E-2</v>
      </c>
      <c r="AF18" s="11">
        <v>1.6073988100000001</v>
      </c>
      <c r="AG18" s="11">
        <v>0.25703278000000002</v>
      </c>
      <c r="AH18" s="11">
        <v>0</v>
      </c>
      <c r="AI18" s="11">
        <v>2.3020639999999998E-2</v>
      </c>
      <c r="AJ18" s="11">
        <v>24.908256999999999</v>
      </c>
      <c r="AK18" s="11">
        <v>1.4685170999999999</v>
      </c>
      <c r="AL18" s="53">
        <v>89.001179150000013</v>
      </c>
      <c r="AM18" s="53">
        <v>1.4849049999999999E-2</v>
      </c>
      <c r="AN18" s="53">
        <v>0.76269805000000002</v>
      </c>
      <c r="AO18" s="53">
        <v>0</v>
      </c>
      <c r="AP18" s="53">
        <v>3.6736860000000003E-2</v>
      </c>
      <c r="AQ18" s="53">
        <v>0.84649183999999988</v>
      </c>
      <c r="AR18" s="53">
        <v>8.8308209999999998E-2</v>
      </c>
      <c r="AS18" s="53">
        <v>10.844047040000001</v>
      </c>
      <c r="AT18" s="53">
        <v>0.20107598000000002</v>
      </c>
      <c r="AU18" s="53">
        <v>47.347005269999997</v>
      </c>
      <c r="AV18" s="53">
        <v>1.2168482300000001</v>
      </c>
      <c r="AW18" s="53">
        <v>26.869833420000003</v>
      </c>
      <c r="AX18" s="53">
        <v>16.47772484</v>
      </c>
      <c r="AY18" s="53">
        <v>2.0445138799999998</v>
      </c>
      <c r="AZ18" s="53">
        <v>25.736441840000001</v>
      </c>
      <c r="BA18" s="53">
        <v>6.918835000000001E-2</v>
      </c>
      <c r="BB18" s="53">
        <v>0</v>
      </c>
      <c r="BC18" s="53">
        <v>0</v>
      </c>
      <c r="BD18" s="53">
        <v>1.9878938700000002</v>
      </c>
      <c r="BE18" s="53">
        <v>3.8046759999999999E-2</v>
      </c>
      <c r="BF18" s="53">
        <v>0.44825834999999997</v>
      </c>
      <c r="BG18" s="11">
        <f t="shared" si="0"/>
        <v>0.41021158999999996</v>
      </c>
    </row>
    <row r="19" spans="1:59" x14ac:dyDescent="0.3">
      <c r="A19" s="8"/>
      <c r="B19" s="9"/>
      <c r="C19" s="10" t="s">
        <v>6</v>
      </c>
      <c r="D19" s="11">
        <v>3.1188602099999998</v>
      </c>
      <c r="E19" s="11">
        <v>12.807347290000001</v>
      </c>
      <c r="F19" s="11">
        <v>0.26281133000000001</v>
      </c>
      <c r="G19" s="11">
        <v>9.8917700000000011E-3</v>
      </c>
      <c r="H19" s="11">
        <v>0.25448380999999998</v>
      </c>
      <c r="I19" s="11">
        <v>0.62059344999999999</v>
      </c>
      <c r="J19" s="11">
        <v>0.56966919999999999</v>
      </c>
      <c r="K19" s="11">
        <v>0.15855131</v>
      </c>
      <c r="L19" s="11">
        <v>0.44410368</v>
      </c>
      <c r="M19" s="11">
        <v>8.1528440000000008E-2</v>
      </c>
      <c r="N19" s="11">
        <v>0</v>
      </c>
      <c r="O19" s="11">
        <v>0</v>
      </c>
      <c r="P19" s="11">
        <v>0.37426657999999996</v>
      </c>
      <c r="Q19" s="11">
        <v>0</v>
      </c>
      <c r="R19" s="11">
        <v>2.0460135900000003</v>
      </c>
      <c r="S19" s="11">
        <v>5.1695640000000001E-2</v>
      </c>
      <c r="T19" s="11">
        <v>0.110599</v>
      </c>
      <c r="U19" s="11">
        <v>2.4717700000000002E-2</v>
      </c>
      <c r="V19" s="11">
        <v>0.05</v>
      </c>
      <c r="W19" s="11">
        <v>5.8276000000000001E-2</v>
      </c>
      <c r="X19" s="11">
        <v>0.24</v>
      </c>
      <c r="Y19" s="11">
        <v>0</v>
      </c>
      <c r="Z19" s="11">
        <v>0</v>
      </c>
      <c r="AA19" s="11">
        <v>3.7499999999999999E-2</v>
      </c>
      <c r="AB19" s="11">
        <v>5.2522000000000007E-4</v>
      </c>
      <c r="AC19" s="11">
        <v>0</v>
      </c>
      <c r="AD19" s="11">
        <v>7.374609E-2</v>
      </c>
      <c r="AE19" s="11">
        <v>0</v>
      </c>
      <c r="AF19" s="11">
        <v>0.04</v>
      </c>
      <c r="AG19" s="11">
        <v>0.90862500000000002</v>
      </c>
      <c r="AH19" s="11">
        <v>9.5432920000000004E-2</v>
      </c>
      <c r="AI19" s="11">
        <v>12.927203499999999</v>
      </c>
      <c r="AJ19" s="11">
        <v>0</v>
      </c>
      <c r="AK19" s="11">
        <v>0</v>
      </c>
      <c r="AL19" s="53">
        <v>0</v>
      </c>
      <c r="AM19" s="53">
        <v>2.5000000000000001E-2</v>
      </c>
      <c r="AN19" s="53">
        <v>0</v>
      </c>
      <c r="AO19" s="53">
        <v>6.3596459999999994E-2</v>
      </c>
      <c r="AP19" s="53">
        <v>1.7511000000000002E-4</v>
      </c>
      <c r="AQ19" s="53">
        <v>5.0119999999999996</v>
      </c>
      <c r="AR19" s="53">
        <v>0.1</v>
      </c>
      <c r="AS19" s="53">
        <v>2.760373E-2</v>
      </c>
      <c r="AT19" s="53">
        <v>1.228977E-2</v>
      </c>
      <c r="AU19" s="53">
        <v>0</v>
      </c>
      <c r="AV19" s="53">
        <v>1.6151300000000002E-3</v>
      </c>
      <c r="AW19" s="53">
        <v>0.22289239000000002</v>
      </c>
      <c r="AX19" s="53">
        <v>0.32743695</v>
      </c>
      <c r="AY19" s="53">
        <v>5.7937160000000001E-2</v>
      </c>
      <c r="AZ19" s="53">
        <v>5.2</v>
      </c>
      <c r="BA19" s="53">
        <v>0</v>
      </c>
      <c r="BB19" s="53">
        <v>0.63189600000000001</v>
      </c>
      <c r="BC19" s="53">
        <v>6.9099050000000009E-2</v>
      </c>
      <c r="BD19" s="53">
        <v>0</v>
      </c>
      <c r="BE19" s="53">
        <v>0.24446528000000001</v>
      </c>
      <c r="BF19" s="53">
        <v>0.13727777999999999</v>
      </c>
      <c r="BG19" s="11">
        <f t="shared" si="0"/>
        <v>-0.10718750000000002</v>
      </c>
    </row>
    <row r="20" spans="1:59" x14ac:dyDescent="0.3">
      <c r="A20" s="8"/>
      <c r="B20" s="9"/>
      <c r="C20" s="10" t="s">
        <v>7</v>
      </c>
      <c r="D20" s="11">
        <v>0.88116539000000005</v>
      </c>
      <c r="E20" s="11">
        <v>0.16740151000000003</v>
      </c>
      <c r="F20" s="11">
        <v>5.5252119200000003</v>
      </c>
      <c r="G20" s="11">
        <v>0.76891388999999999</v>
      </c>
      <c r="H20" s="11">
        <v>2.9873989200000004</v>
      </c>
      <c r="I20" s="11">
        <v>1.4403658300000002</v>
      </c>
      <c r="J20" s="11">
        <v>0.41318857000000003</v>
      </c>
      <c r="K20" s="11">
        <v>1.5238461300000001</v>
      </c>
      <c r="L20" s="11">
        <v>0.17687514999999998</v>
      </c>
      <c r="M20" s="11">
        <v>0.41423665999999998</v>
      </c>
      <c r="N20" s="11">
        <v>0.13047738</v>
      </c>
      <c r="O20" s="11">
        <v>2.2734169800000004</v>
      </c>
      <c r="P20" s="11">
        <v>0.28637734000000004</v>
      </c>
      <c r="Q20" s="11">
        <v>1.17532784</v>
      </c>
      <c r="R20" s="11">
        <v>1.23289464</v>
      </c>
      <c r="S20" s="11">
        <v>8.7394820000000012E-2</v>
      </c>
      <c r="T20" s="11">
        <v>0.28046543000000002</v>
      </c>
      <c r="U20" s="11">
        <v>0.23593607</v>
      </c>
      <c r="V20" s="11">
        <v>0.73689146999999999</v>
      </c>
      <c r="W20" s="11">
        <v>1.38450472</v>
      </c>
      <c r="X20" s="11">
        <v>0.54900688999999991</v>
      </c>
      <c r="Y20" s="11">
        <v>3.7151708299999999</v>
      </c>
      <c r="Z20" s="11">
        <v>1.7940376100000002</v>
      </c>
      <c r="AA20" s="11">
        <v>1.65768644</v>
      </c>
      <c r="AB20" s="11">
        <v>1.6662210499999999</v>
      </c>
      <c r="AC20" s="11">
        <v>1.65783547</v>
      </c>
      <c r="AD20" s="11">
        <v>1.9654459099999999</v>
      </c>
      <c r="AE20" s="11">
        <v>0.21897126</v>
      </c>
      <c r="AF20" s="11">
        <v>1.7028193900000002</v>
      </c>
      <c r="AG20" s="11">
        <v>0.37748282</v>
      </c>
      <c r="AH20" s="11">
        <v>0.28754645000000001</v>
      </c>
      <c r="AI20" s="11">
        <v>1.07629328</v>
      </c>
      <c r="AJ20" s="11">
        <v>6.0826597599999994</v>
      </c>
      <c r="AK20" s="11">
        <v>2.3701176400000001</v>
      </c>
      <c r="AL20" s="53">
        <v>1.1091309499999999</v>
      </c>
      <c r="AM20" s="53">
        <v>6.7994328600000005</v>
      </c>
      <c r="AN20" s="53">
        <v>1.97125672</v>
      </c>
      <c r="AO20" s="53">
        <v>1.20358688</v>
      </c>
      <c r="AP20" s="53">
        <v>2.7410941699999998</v>
      </c>
      <c r="AQ20" s="53">
        <v>1.34246077</v>
      </c>
      <c r="AR20" s="53">
        <v>1.1626001400000001</v>
      </c>
      <c r="AS20" s="53">
        <v>0.70931565000000019</v>
      </c>
      <c r="AT20" s="53">
        <v>7.1382769400000008</v>
      </c>
      <c r="AU20" s="53">
        <v>0.98061938000000015</v>
      </c>
      <c r="AV20" s="53">
        <v>1.19292482</v>
      </c>
      <c r="AW20" s="53">
        <v>2.8185641000000001</v>
      </c>
      <c r="AX20" s="53">
        <v>0.79637723999999999</v>
      </c>
      <c r="AY20" s="53">
        <v>1.4596628599999999</v>
      </c>
      <c r="AZ20" s="53">
        <v>0.34131811000000001</v>
      </c>
      <c r="BA20" s="53">
        <v>0.37374225000000005</v>
      </c>
      <c r="BB20" s="53">
        <v>1.5298640800000001</v>
      </c>
      <c r="BC20" s="53">
        <v>2.8898446300000002</v>
      </c>
      <c r="BD20" s="53">
        <v>1.3090648600000003</v>
      </c>
      <c r="BE20" s="53">
        <v>5.3696079300000008</v>
      </c>
      <c r="BF20" s="53">
        <v>1.55631225</v>
      </c>
      <c r="BG20" s="11">
        <f t="shared" si="0"/>
        <v>-3.8132956800000009</v>
      </c>
    </row>
    <row r="21" spans="1:59" x14ac:dyDescent="0.3">
      <c r="A21" s="8"/>
      <c r="B21" s="9"/>
      <c r="C21" s="10" t="s">
        <v>8</v>
      </c>
      <c r="D21" s="11">
        <v>3.2668642622284123</v>
      </c>
      <c r="E21" s="11">
        <v>10.9807624870918</v>
      </c>
      <c r="F21" s="11">
        <v>10.918525594521586</v>
      </c>
      <c r="G21" s="11">
        <v>5.1144727066714211</v>
      </c>
      <c r="H21" s="11">
        <v>7.8523881022805124</v>
      </c>
      <c r="I21" s="11">
        <v>3.5655467146045696</v>
      </c>
      <c r="J21" s="11">
        <v>8.042695397745165</v>
      </c>
      <c r="K21" s="11">
        <v>12.751515454653855</v>
      </c>
      <c r="L21" s="11">
        <v>10.586193443480376</v>
      </c>
      <c r="M21" s="11">
        <v>5.7567303808521144</v>
      </c>
      <c r="N21" s="11">
        <v>6.070025305188488</v>
      </c>
      <c r="O21" s="11">
        <v>5.4798952345219876</v>
      </c>
      <c r="P21" s="11">
        <v>7.177531700629749</v>
      </c>
      <c r="Q21" s="11">
        <v>7.9510429070857231</v>
      </c>
      <c r="R21" s="11">
        <v>19.287128200836072</v>
      </c>
      <c r="S21" s="11">
        <v>4.1445743810334674</v>
      </c>
      <c r="T21" s="11">
        <v>2.3381539300000003</v>
      </c>
      <c r="U21" s="11">
        <v>5.3844737512359346</v>
      </c>
      <c r="V21" s="11">
        <v>5.9273150700000006</v>
      </c>
      <c r="W21" s="11">
        <v>12.248059650000004</v>
      </c>
      <c r="X21" s="11">
        <v>18.488093843341307</v>
      </c>
      <c r="Y21" s="11">
        <v>23.785455465672761</v>
      </c>
      <c r="Z21" s="11">
        <v>7.8656963609015023</v>
      </c>
      <c r="AA21" s="11">
        <v>10.483917950810856</v>
      </c>
      <c r="AB21" s="11">
        <v>4.7017359306855626</v>
      </c>
      <c r="AC21" s="11">
        <v>11.256343300702909</v>
      </c>
      <c r="AD21" s="11">
        <v>40.013873292302769</v>
      </c>
      <c r="AE21" s="11">
        <v>2.9999551000000002</v>
      </c>
      <c r="AF21" s="11">
        <v>3.8298825399999994</v>
      </c>
      <c r="AG21" s="11">
        <v>4.513407299999999</v>
      </c>
      <c r="AH21" s="11">
        <v>25.301949591430493</v>
      </c>
      <c r="AI21" s="11">
        <v>6.2217838678266011</v>
      </c>
      <c r="AJ21" s="11">
        <v>3.4561433799999999</v>
      </c>
      <c r="AK21" s="11">
        <v>3.1998545300000005</v>
      </c>
      <c r="AL21" s="53">
        <v>6.2967271400000007</v>
      </c>
      <c r="AM21" s="53">
        <v>14.044005080663959</v>
      </c>
      <c r="AN21" s="53">
        <v>9.4050012600000041</v>
      </c>
      <c r="AO21" s="53">
        <v>4.756746510000001</v>
      </c>
      <c r="AP21" s="53">
        <v>2.9416778737311948</v>
      </c>
      <c r="AQ21" s="53">
        <v>3.8139530799999997</v>
      </c>
      <c r="AR21" s="53">
        <v>8.6640318699999934</v>
      </c>
      <c r="AS21" s="53">
        <v>2.43360785</v>
      </c>
      <c r="AT21" s="53">
        <v>4.7788941724677976</v>
      </c>
      <c r="AU21" s="53">
        <v>9.9636853699999985</v>
      </c>
      <c r="AV21" s="53">
        <v>5.0246638415100522</v>
      </c>
      <c r="AW21" s="53">
        <v>72.404545749999969</v>
      </c>
      <c r="AX21" s="53">
        <v>3.4871891600000002</v>
      </c>
      <c r="AY21" s="53">
        <v>9.7183035700000069</v>
      </c>
      <c r="AZ21" s="53">
        <v>3.826648759999999</v>
      </c>
      <c r="BA21" s="53">
        <v>2.1495471100000003</v>
      </c>
      <c r="BB21" s="53">
        <v>3.3850316999999999</v>
      </c>
      <c r="BC21" s="53">
        <v>4.806094090000002</v>
      </c>
      <c r="BD21" s="53">
        <v>6.0431981368463905</v>
      </c>
      <c r="BE21" s="53">
        <v>5.9329390887962443</v>
      </c>
      <c r="BF21" s="53">
        <v>4.4695226500000009</v>
      </c>
      <c r="BG21" s="11">
        <f t="shared" si="0"/>
        <v>-1.4634164387962434</v>
      </c>
    </row>
    <row r="22" spans="1:59" x14ac:dyDescent="0.3">
      <c r="A22" s="8"/>
      <c r="B22" s="9"/>
      <c r="C22" s="10" t="s">
        <v>9</v>
      </c>
      <c r="D22" s="11">
        <v>4.8049739500000008</v>
      </c>
      <c r="E22" s="11">
        <v>1.5672456400000001</v>
      </c>
      <c r="F22" s="11">
        <v>5.8644534800000008</v>
      </c>
      <c r="G22" s="11">
        <v>4.2751687699999996</v>
      </c>
      <c r="H22" s="11">
        <v>20.590199890000001</v>
      </c>
      <c r="I22" s="11">
        <v>2.2982570199999999</v>
      </c>
      <c r="J22" s="11">
        <v>4.8263901186476543</v>
      </c>
      <c r="K22" s="11">
        <v>2.96979433250453</v>
      </c>
      <c r="L22" s="11">
        <v>6.5625733531573154</v>
      </c>
      <c r="M22" s="11">
        <v>1.7059401200000002</v>
      </c>
      <c r="N22" s="11">
        <v>1.4917013929903478</v>
      </c>
      <c r="O22" s="11">
        <v>3.9467377492914362</v>
      </c>
      <c r="P22" s="11">
        <v>0.31717912999999992</v>
      </c>
      <c r="Q22" s="11">
        <v>10.25802472</v>
      </c>
      <c r="R22" s="11">
        <v>0.63172829000000008</v>
      </c>
      <c r="S22" s="11">
        <v>0.65026937971680765</v>
      </c>
      <c r="T22" s="11">
        <v>8.1961140000000002E-2</v>
      </c>
      <c r="U22" s="11">
        <v>1.4155155400000001</v>
      </c>
      <c r="V22" s="11">
        <v>0.1112978</v>
      </c>
      <c r="W22" s="11">
        <v>0.14699999999999999</v>
      </c>
      <c r="X22" s="11">
        <v>0.40315416999999998</v>
      </c>
      <c r="Y22" s="11">
        <v>0.13625255999999999</v>
      </c>
      <c r="Z22" s="11">
        <v>0.17164519</v>
      </c>
      <c r="AA22" s="11">
        <v>1.25042597</v>
      </c>
      <c r="AB22" s="11">
        <v>0.12722166000000001</v>
      </c>
      <c r="AC22" s="11">
        <v>1.6830840200000001</v>
      </c>
      <c r="AD22" s="11">
        <v>27.779075499999998</v>
      </c>
      <c r="AE22" s="11">
        <v>4.7728763399999998</v>
      </c>
      <c r="AF22" s="11">
        <v>0.10492275</v>
      </c>
      <c r="AG22" s="11">
        <v>30.385856969999999</v>
      </c>
      <c r="AH22" s="11">
        <v>0.74459167000000004</v>
      </c>
      <c r="AI22" s="11">
        <v>0.59139405</v>
      </c>
      <c r="AJ22" s="11">
        <v>2.4101882699999999</v>
      </c>
      <c r="AK22" s="11">
        <v>0.38944061000000002</v>
      </c>
      <c r="AL22" s="53">
        <v>1.0683013400000001</v>
      </c>
      <c r="AM22" s="53">
        <v>1.6581375099999998</v>
      </c>
      <c r="AN22" s="53">
        <v>2.2616094599999998</v>
      </c>
      <c r="AO22" s="53">
        <v>1.2001201100000001</v>
      </c>
      <c r="AP22" s="53">
        <v>4.7421108700000003</v>
      </c>
      <c r="AQ22" s="53">
        <v>5.5046497599999995</v>
      </c>
      <c r="AR22" s="53">
        <v>9.3442417813609655</v>
      </c>
      <c r="AS22" s="53">
        <v>9.3105449400000015</v>
      </c>
      <c r="AT22" s="53">
        <v>3.4684074299999996</v>
      </c>
      <c r="AU22" s="53">
        <v>1.2220682100000002</v>
      </c>
      <c r="AV22" s="53">
        <v>3.3299552700000001</v>
      </c>
      <c r="AW22" s="53">
        <v>0.65623912000000006</v>
      </c>
      <c r="AX22" s="53">
        <v>21.638431679999997</v>
      </c>
      <c r="AY22" s="53">
        <v>5.4074882600000018</v>
      </c>
      <c r="AZ22" s="53">
        <v>0.45809145000000001</v>
      </c>
      <c r="BA22" s="53">
        <v>1.8265258100000004</v>
      </c>
      <c r="BB22" s="53">
        <v>4.1327633999999991</v>
      </c>
      <c r="BC22" s="53">
        <v>2.4013099199999997</v>
      </c>
      <c r="BD22" s="53">
        <v>12.761191229999993</v>
      </c>
      <c r="BE22" s="53">
        <v>27.665842790000003</v>
      </c>
      <c r="BF22" s="53">
        <v>13.660671490000011</v>
      </c>
      <c r="BG22" s="11">
        <f t="shared" si="0"/>
        <v>-14.005171299999992</v>
      </c>
    </row>
    <row r="23" spans="1:59" x14ac:dyDescent="0.3">
      <c r="A23" s="8"/>
      <c r="B23" s="9"/>
      <c r="C23" s="10" t="s">
        <v>10</v>
      </c>
      <c r="D23" s="11">
        <v>4.043389E-2</v>
      </c>
      <c r="E23" s="11">
        <v>3.3000000000000002E-2</v>
      </c>
      <c r="F23" s="11">
        <v>0.3357755</v>
      </c>
      <c r="G23" s="11">
        <v>6.072027E-2</v>
      </c>
      <c r="H23" s="11">
        <v>8.7210499999999996E-2</v>
      </c>
      <c r="I23" s="11">
        <v>5.1718119999999992E-2</v>
      </c>
      <c r="J23" s="11">
        <v>7.7057189999999998E-2</v>
      </c>
      <c r="K23" s="11">
        <v>0.16324346000000003</v>
      </c>
      <c r="L23" s="11">
        <v>0.43307629000000003</v>
      </c>
      <c r="M23" s="11">
        <v>2.0785331299999998</v>
      </c>
      <c r="N23" s="11">
        <v>9.332689000000001E-2</v>
      </c>
      <c r="O23" s="11">
        <v>0.54489279000000002</v>
      </c>
      <c r="P23" s="11">
        <v>1.7051750000000001E-2</v>
      </c>
      <c r="Q23" s="11">
        <v>0.501</v>
      </c>
      <c r="R23" s="11">
        <v>1.8538699999999999E-3</v>
      </c>
      <c r="S23" s="11">
        <v>0</v>
      </c>
      <c r="T23" s="11">
        <v>0.1018</v>
      </c>
      <c r="U23" s="11">
        <v>6.4178500000000001E-3</v>
      </c>
      <c r="V23" s="11">
        <v>8.0000000000000002E-3</v>
      </c>
      <c r="W23" s="11">
        <v>0</v>
      </c>
      <c r="X23" s="11">
        <v>0</v>
      </c>
      <c r="Y23" s="11">
        <v>0</v>
      </c>
      <c r="Z23" s="11">
        <v>2.2248689999999998E-2</v>
      </c>
      <c r="AA23" s="11">
        <v>0.15</v>
      </c>
      <c r="AB23" s="11">
        <v>5.4710000000000002E-2</v>
      </c>
      <c r="AC23" s="11">
        <v>1.4999999999999999E-2</v>
      </c>
      <c r="AD23" s="11">
        <v>4.705894E-2</v>
      </c>
      <c r="AE23" s="11">
        <v>1.452327E-2</v>
      </c>
      <c r="AF23" s="11">
        <v>9.4500000000000001E-3</v>
      </c>
      <c r="AG23" s="11">
        <v>5.0337680000000003E-2</v>
      </c>
      <c r="AH23" s="11">
        <v>0</v>
      </c>
      <c r="AI23" s="11">
        <v>2.6138119999999997E-2</v>
      </c>
      <c r="AJ23" s="11">
        <v>0</v>
      </c>
      <c r="AK23" s="11">
        <v>8.9601509999999995E-2</v>
      </c>
      <c r="AL23" s="53">
        <v>0.10508737</v>
      </c>
      <c r="AM23" s="53">
        <v>8.1000000000000003E-2</v>
      </c>
      <c r="AN23" s="53">
        <v>9.8871199999999992E-2</v>
      </c>
      <c r="AO23" s="53">
        <v>7.4590000000000002E-5</v>
      </c>
      <c r="AP23" s="53">
        <v>8.8118410000000008E-2</v>
      </c>
      <c r="AQ23" s="53">
        <v>5.8186999999999996E-4</v>
      </c>
      <c r="AR23" s="53">
        <v>6.3110780000000005E-2</v>
      </c>
      <c r="AS23" s="53">
        <v>8.7999999999999995E-2</v>
      </c>
      <c r="AT23" s="53">
        <v>7.2480489999999995E-2</v>
      </c>
      <c r="AU23" s="53">
        <v>0.26906946999999998</v>
      </c>
      <c r="AV23" s="53">
        <v>5.7299999999999997E-2</v>
      </c>
      <c r="AW23" s="53">
        <v>0</v>
      </c>
      <c r="AX23" s="53">
        <v>0.01</v>
      </c>
      <c r="AY23" s="53">
        <v>0.33514882000000001</v>
      </c>
      <c r="AZ23" s="53">
        <v>6.0365903999999997</v>
      </c>
      <c r="BA23" s="53">
        <v>4.7647870000000002E-2</v>
      </c>
      <c r="BB23" s="53">
        <v>0.56987518999999998</v>
      </c>
      <c r="BC23" s="53">
        <v>1.8873322200000002</v>
      </c>
      <c r="BD23" s="53">
        <v>16.80251732</v>
      </c>
      <c r="BE23" s="53">
        <v>0.24562889999999998</v>
      </c>
      <c r="BF23" s="53">
        <v>0.04</v>
      </c>
      <c r="BG23" s="11">
        <f t="shared" si="0"/>
        <v>-0.20562889999999998</v>
      </c>
    </row>
    <row r="24" spans="1:59" x14ac:dyDescent="0.3">
      <c r="A24" s="8"/>
      <c r="B24" s="9"/>
      <c r="C24" s="10" t="s">
        <v>11</v>
      </c>
      <c r="D24" s="11">
        <v>4.6081799999999999E-3</v>
      </c>
      <c r="E24" s="11">
        <v>4.6183000000000005E-3</v>
      </c>
      <c r="F24" s="11">
        <v>2.3325290000000002E-2</v>
      </c>
      <c r="G24" s="11">
        <v>10.01509871</v>
      </c>
      <c r="H24" s="11">
        <v>24.979418639999995</v>
      </c>
      <c r="I24" s="11">
        <v>5.5510840000000006E-2</v>
      </c>
      <c r="J24" s="11">
        <v>3.5151080000000001E-2</v>
      </c>
      <c r="K24" s="11">
        <v>0.23910000000000001</v>
      </c>
      <c r="L24" s="11">
        <v>0.20722679999999999</v>
      </c>
      <c r="M24" s="11">
        <v>0.26080804000000002</v>
      </c>
      <c r="N24" s="11">
        <v>1.7834030000000004E-2</v>
      </c>
      <c r="O24" s="11">
        <v>0.23018954999999999</v>
      </c>
      <c r="P24" s="11">
        <v>2.3534740000000002E-2</v>
      </c>
      <c r="Q24" s="11">
        <v>0.01</v>
      </c>
      <c r="R24" s="11">
        <v>28.000586269999999</v>
      </c>
      <c r="S24" s="11">
        <v>2.5020000000000001E-2</v>
      </c>
      <c r="T24" s="11">
        <v>4.0424600000000003E-3</v>
      </c>
      <c r="U24" s="11">
        <v>8.9862299999999996E-3</v>
      </c>
      <c r="V24" s="11">
        <v>1.1136199999999999E-2</v>
      </c>
      <c r="W24" s="11">
        <v>3.9E-2</v>
      </c>
      <c r="X24" s="11">
        <v>0.60160000000000002</v>
      </c>
      <c r="Y24" s="11">
        <v>1.722</v>
      </c>
      <c r="Z24" s="11">
        <v>8.4237299999999991E-3</v>
      </c>
      <c r="AA24" s="11">
        <v>0.2268</v>
      </c>
      <c r="AB24" s="11">
        <v>2.4192729999999999E-2</v>
      </c>
      <c r="AC24" s="11">
        <v>7.6E-3</v>
      </c>
      <c r="AD24" s="11">
        <v>33.23775723</v>
      </c>
      <c r="AE24" s="11">
        <v>2.2499999999999999E-2</v>
      </c>
      <c r="AF24" s="11">
        <v>0.65496858999999996</v>
      </c>
      <c r="AG24" s="11">
        <v>0.87964548000000009</v>
      </c>
      <c r="AH24" s="11">
        <v>8.4307000000000002E-4</v>
      </c>
      <c r="AI24" s="11">
        <v>1.4489879999999998E-2</v>
      </c>
      <c r="AJ24" s="11">
        <v>5.5653919999999996E-2</v>
      </c>
      <c r="AK24" s="11">
        <v>3.3102499999999998E-3</v>
      </c>
      <c r="AL24" s="53">
        <v>1.4948110000000001E-2</v>
      </c>
      <c r="AM24" s="53">
        <v>0.38058607</v>
      </c>
      <c r="AN24" s="53">
        <v>9.500067999999999E-2</v>
      </c>
      <c r="AO24" s="53">
        <v>1.1450380000000001E-2</v>
      </c>
      <c r="AP24" s="53">
        <v>3.6775919999999997E-2</v>
      </c>
      <c r="AQ24" s="53">
        <v>7.4226424799999995</v>
      </c>
      <c r="AR24" s="53">
        <v>11.100829449999999</v>
      </c>
      <c r="AS24" s="53">
        <v>8.9974260000000014E-2</v>
      </c>
      <c r="AT24" s="53">
        <v>5.95008E-3</v>
      </c>
      <c r="AU24" s="53">
        <v>9.4496200000000002E-2</v>
      </c>
      <c r="AV24" s="53">
        <v>0.23590278000000001</v>
      </c>
      <c r="AW24" s="53">
        <v>0.22419108000000001</v>
      </c>
      <c r="AX24" s="53">
        <v>11.174144520000002</v>
      </c>
      <c r="AY24" s="53">
        <v>0.12880464</v>
      </c>
      <c r="AZ24" s="53">
        <v>6.9907419999999998E-2</v>
      </c>
      <c r="BA24" s="53">
        <v>2.1725240000000003E-2</v>
      </c>
      <c r="BB24" s="53">
        <v>1.5884452300000003</v>
      </c>
      <c r="BC24" s="53">
        <v>25.08823825</v>
      </c>
      <c r="BD24" s="53">
        <v>10.60560798</v>
      </c>
      <c r="BE24" s="53">
        <v>6.9482630000000004E-2</v>
      </c>
      <c r="BF24" s="53">
        <v>35.103993089999996</v>
      </c>
      <c r="BG24" s="11">
        <f t="shared" si="0"/>
        <v>35.034510459999993</v>
      </c>
    </row>
    <row r="25" spans="1:59" x14ac:dyDescent="0.3">
      <c r="A25" s="8"/>
      <c r="B25" s="9"/>
      <c r="C25" s="10" t="s">
        <v>12</v>
      </c>
      <c r="D25" s="11">
        <v>5.6939633199999999</v>
      </c>
      <c r="E25" s="11">
        <v>3.5838486499999997</v>
      </c>
      <c r="F25" s="11">
        <v>12.070507359501557</v>
      </c>
      <c r="G25" s="11">
        <v>28.788420129519643</v>
      </c>
      <c r="H25" s="11">
        <v>12.408711674341392</v>
      </c>
      <c r="I25" s="11">
        <v>0.70733769999999996</v>
      </c>
      <c r="J25" s="11">
        <v>16.577241009999998</v>
      </c>
      <c r="K25" s="11">
        <v>12.043954191718013</v>
      </c>
      <c r="L25" s="11">
        <v>33.700945390000001</v>
      </c>
      <c r="M25" s="11">
        <v>1.7451829076347045</v>
      </c>
      <c r="N25" s="11">
        <v>32.710734240646509</v>
      </c>
      <c r="O25" s="11">
        <v>4.117490642246751</v>
      </c>
      <c r="P25" s="11">
        <v>1.1609424981989291</v>
      </c>
      <c r="Q25" s="11">
        <v>10.202740609999999</v>
      </c>
      <c r="R25" s="11">
        <v>0.89613254000000009</v>
      </c>
      <c r="S25" s="11">
        <v>30.032857040000003</v>
      </c>
      <c r="T25" s="11">
        <v>2.6632165746433172</v>
      </c>
      <c r="U25" s="11">
        <v>20.946982800000001</v>
      </c>
      <c r="V25" s="11">
        <v>10.224515199999999</v>
      </c>
      <c r="W25" s="11">
        <v>3.2834016899999994</v>
      </c>
      <c r="X25" s="11">
        <v>15.100321130000001</v>
      </c>
      <c r="Y25" s="11">
        <v>1.0010334999999999</v>
      </c>
      <c r="Z25" s="11">
        <v>17.252712378412799</v>
      </c>
      <c r="AA25" s="11">
        <v>21.053635440000001</v>
      </c>
      <c r="AB25" s="11">
        <v>0.33529907999999997</v>
      </c>
      <c r="AC25" s="11">
        <v>20.236572839438168</v>
      </c>
      <c r="AD25" s="11">
        <v>14.947126619504123</v>
      </c>
      <c r="AE25" s="11">
        <v>26.542342882138719</v>
      </c>
      <c r="AF25" s="11">
        <v>30.041613052986641</v>
      </c>
      <c r="AG25" s="11">
        <v>25.537631179999998</v>
      </c>
      <c r="AH25" s="11">
        <v>20.927400659093433</v>
      </c>
      <c r="AI25" s="11">
        <v>27.368666612751277</v>
      </c>
      <c r="AJ25" s="11">
        <v>25.1001443</v>
      </c>
      <c r="AK25" s="11">
        <v>0.64246864999999997</v>
      </c>
      <c r="AL25" s="53">
        <v>22.824498869174516</v>
      </c>
      <c r="AM25" s="53">
        <v>33.324492230261406</v>
      </c>
      <c r="AN25" s="53">
        <v>0.51141521185371097</v>
      </c>
      <c r="AO25" s="53">
        <v>37.739685386814159</v>
      </c>
      <c r="AP25" s="53">
        <v>40.298054517578493</v>
      </c>
      <c r="AQ25" s="53">
        <v>37.834504451100571</v>
      </c>
      <c r="AR25" s="53">
        <v>32.8687615508261</v>
      </c>
      <c r="AS25" s="53">
        <v>41.977579377307677</v>
      </c>
      <c r="AT25" s="53">
        <v>43.007498312588744</v>
      </c>
      <c r="AU25" s="53">
        <v>45.43256839</v>
      </c>
      <c r="AV25" s="53">
        <v>45.619560755995082</v>
      </c>
      <c r="AW25" s="53">
        <v>30.434003427964498</v>
      </c>
      <c r="AX25" s="53">
        <v>20.183907276800308</v>
      </c>
      <c r="AY25" s="53">
        <v>2.8682643037896121</v>
      </c>
      <c r="AZ25" s="53">
        <v>0.46505213318932892</v>
      </c>
      <c r="BA25" s="53">
        <v>30.545298804030512</v>
      </c>
      <c r="BB25" s="53">
        <v>31.473540960000001</v>
      </c>
      <c r="BC25" s="53">
        <v>22.706927629999999</v>
      </c>
      <c r="BD25" s="53">
        <v>3.5000000000000003E-2</v>
      </c>
      <c r="BE25" s="53">
        <v>45.301948519999996</v>
      </c>
      <c r="BF25" s="53">
        <v>52.4</v>
      </c>
      <c r="BG25" s="11">
        <f t="shared" si="0"/>
        <v>7.0980514800000023</v>
      </c>
    </row>
    <row r="26" spans="1:59" x14ac:dyDescent="0.3">
      <c r="A26" s="8"/>
      <c r="B26" s="9"/>
      <c r="C26" s="10" t="s">
        <v>13</v>
      </c>
      <c r="D26" s="11">
        <v>3.5934580199999999</v>
      </c>
      <c r="E26" s="11">
        <v>2.1336041500000005</v>
      </c>
      <c r="F26" s="11">
        <v>22.334559169999999</v>
      </c>
      <c r="G26" s="11">
        <v>9.7126221699999995</v>
      </c>
      <c r="H26" s="11">
        <v>33.250942500000001</v>
      </c>
      <c r="I26" s="11">
        <v>2.7451431899999998</v>
      </c>
      <c r="J26" s="11">
        <v>3.0438308299999997</v>
      </c>
      <c r="K26" s="11">
        <v>2.5030068300000003</v>
      </c>
      <c r="L26" s="11">
        <v>10.768499250000001</v>
      </c>
      <c r="M26" s="11">
        <v>42.389928609999998</v>
      </c>
      <c r="N26" s="11">
        <v>3.0544557499999998</v>
      </c>
      <c r="O26" s="11">
        <v>3.6377221200000003</v>
      </c>
      <c r="P26" s="11">
        <v>1.7891373000000004</v>
      </c>
      <c r="Q26" s="11">
        <v>9.8919196499999984</v>
      </c>
      <c r="R26" s="11">
        <v>25.752982899999999</v>
      </c>
      <c r="S26" s="11">
        <v>1.5520130899999998</v>
      </c>
      <c r="T26" s="11">
        <v>0.29423761999999998</v>
      </c>
      <c r="U26" s="11">
        <v>4.1266986799999996</v>
      </c>
      <c r="V26" s="11">
        <v>5.5164779799999994</v>
      </c>
      <c r="W26" s="11">
        <v>2.3551413700000001</v>
      </c>
      <c r="X26" s="11">
        <v>8.4266127600000011</v>
      </c>
      <c r="Y26" s="11">
        <v>7.87281663</v>
      </c>
      <c r="Z26" s="11">
        <v>9.8578739399999993</v>
      </c>
      <c r="AA26" s="11">
        <v>15.954146470000001</v>
      </c>
      <c r="AB26" s="11">
        <v>0.89067086000000006</v>
      </c>
      <c r="AC26" s="11">
        <v>51.574559730000004</v>
      </c>
      <c r="AD26" s="11">
        <v>20.164723290000001</v>
      </c>
      <c r="AE26" s="11">
        <v>2.6573522699999996</v>
      </c>
      <c r="AF26" s="11">
        <v>16.429421420000001</v>
      </c>
      <c r="AG26" s="11">
        <v>0.50078943000000009</v>
      </c>
      <c r="AH26" s="11">
        <v>3.7343383299999999</v>
      </c>
      <c r="AI26" s="11">
        <v>17.513753440000002</v>
      </c>
      <c r="AJ26" s="11">
        <v>13.325993420000001</v>
      </c>
      <c r="AK26" s="11">
        <v>5.5277816499999997</v>
      </c>
      <c r="AL26" s="53">
        <v>12.56013134</v>
      </c>
      <c r="AM26" s="53">
        <v>10.281516779999999</v>
      </c>
      <c r="AN26" s="53">
        <v>9.1078524999999999</v>
      </c>
      <c r="AO26" s="53">
        <v>3.0776572899999999</v>
      </c>
      <c r="AP26" s="53">
        <v>19.661262149999999</v>
      </c>
      <c r="AQ26" s="53">
        <v>2.3573161699999998</v>
      </c>
      <c r="AR26" s="53">
        <v>14.645265409999997</v>
      </c>
      <c r="AS26" s="53">
        <v>21.974853839999994</v>
      </c>
      <c r="AT26" s="53">
        <v>7.4158954499999989</v>
      </c>
      <c r="AU26" s="53">
        <v>31.576822570000001</v>
      </c>
      <c r="AV26" s="53">
        <v>7.8423682000000001</v>
      </c>
      <c r="AW26" s="53">
        <v>18.14891656</v>
      </c>
      <c r="AX26" s="53">
        <v>5.3536310599999997</v>
      </c>
      <c r="AY26" s="53">
        <v>13.090234299999999</v>
      </c>
      <c r="AZ26" s="53">
        <v>10.0459756</v>
      </c>
      <c r="BA26" s="53">
        <v>0.62167844999999999</v>
      </c>
      <c r="BB26" s="53">
        <v>9.3633087299999982</v>
      </c>
      <c r="BC26" s="53">
        <v>8.536690140000001</v>
      </c>
      <c r="BD26" s="53">
        <v>8.0774709600000012</v>
      </c>
      <c r="BE26" s="53">
        <v>5.8397626200000001</v>
      </c>
      <c r="BF26" s="53">
        <v>15.89503362</v>
      </c>
      <c r="BG26" s="11">
        <f t="shared" si="0"/>
        <v>10.055270999999999</v>
      </c>
    </row>
    <row r="27" spans="1:59" x14ac:dyDescent="0.3">
      <c r="A27" s="8"/>
      <c r="B27" s="9"/>
      <c r="C27" s="10" t="s">
        <v>14</v>
      </c>
      <c r="D27" s="11">
        <v>0.23751818</v>
      </c>
      <c r="E27" s="11">
        <v>0.55355739000000004</v>
      </c>
      <c r="F27" s="11">
        <v>6.0592549999999995E-2</v>
      </c>
      <c r="G27" s="11">
        <v>0.28623454000000004</v>
      </c>
      <c r="H27" s="11">
        <v>0.33818807000000001</v>
      </c>
      <c r="I27" s="11">
        <v>0.31382705999999999</v>
      </c>
      <c r="J27" s="11">
        <v>1.4144138899999998</v>
      </c>
      <c r="K27" s="11">
        <v>5.253414E-2</v>
      </c>
      <c r="L27" s="11">
        <v>0.43543337999999998</v>
      </c>
      <c r="M27" s="11">
        <v>0.11827550000000002</v>
      </c>
      <c r="N27" s="11">
        <v>9.3867060000000002E-2</v>
      </c>
      <c r="O27" s="11">
        <v>1.4994739999999999E-2</v>
      </c>
      <c r="P27" s="11">
        <v>0.12894556000000001</v>
      </c>
      <c r="Q27" s="11">
        <v>1.4146151900000001</v>
      </c>
      <c r="R27" s="11">
        <v>9.331434000000001E-2</v>
      </c>
      <c r="S27" s="11">
        <v>4.5408599999999999E-3</v>
      </c>
      <c r="T27" s="11">
        <v>7.3517999999999999E-4</v>
      </c>
      <c r="U27" s="11">
        <v>0.55638519999999991</v>
      </c>
      <c r="V27" s="11">
        <v>0.16651013000000001</v>
      </c>
      <c r="W27" s="11">
        <v>1.3327E-2</v>
      </c>
      <c r="X27" s="11">
        <v>0.21789007999999999</v>
      </c>
      <c r="Y27" s="11">
        <v>0.16643137</v>
      </c>
      <c r="Z27" s="11">
        <v>2.8670974500000002</v>
      </c>
      <c r="AA27" s="11">
        <v>0.36371945</v>
      </c>
      <c r="AB27" s="11">
        <v>0.32639139</v>
      </c>
      <c r="AC27" s="11">
        <v>0.25970900000000002</v>
      </c>
      <c r="AD27" s="11">
        <v>0.27033934000000004</v>
      </c>
      <c r="AE27" s="11">
        <v>2.956986E-2</v>
      </c>
      <c r="AF27" s="11">
        <v>0.22516229999999998</v>
      </c>
      <c r="AG27" s="11">
        <v>0.63809780000000005</v>
      </c>
      <c r="AH27" s="11">
        <v>2.2336329900000003</v>
      </c>
      <c r="AI27" s="11">
        <v>5.6290750000000001E-2</v>
      </c>
      <c r="AJ27" s="11">
        <v>0.14164541</v>
      </c>
      <c r="AK27" s="11">
        <v>0.18224228999999997</v>
      </c>
      <c r="AL27" s="53">
        <v>0.55190805000000009</v>
      </c>
      <c r="AM27" s="53">
        <v>1.8516637900000001</v>
      </c>
      <c r="AN27" s="53">
        <v>0.20656428999999998</v>
      </c>
      <c r="AO27" s="53">
        <v>0.92042140999999988</v>
      </c>
      <c r="AP27" s="53">
        <v>0.16859941999999997</v>
      </c>
      <c r="AQ27" s="53">
        <v>1.3776235100000001</v>
      </c>
      <c r="AR27" s="53">
        <v>0.45406363</v>
      </c>
      <c r="AS27" s="53">
        <v>0.64432106999999994</v>
      </c>
      <c r="AT27" s="53">
        <v>1.19835297</v>
      </c>
      <c r="AU27" s="53">
        <v>0.22849865999999999</v>
      </c>
      <c r="AV27" s="53">
        <v>0.40741731000000003</v>
      </c>
      <c r="AW27" s="53">
        <v>0.4145163</v>
      </c>
      <c r="AX27" s="53">
        <v>9.7697630000000008E-2</v>
      </c>
      <c r="AY27" s="53">
        <v>0.82199571999999999</v>
      </c>
      <c r="AZ27" s="53">
        <v>0.24317090999999999</v>
      </c>
      <c r="BA27" s="53">
        <v>0.31656373999999998</v>
      </c>
      <c r="BB27" s="53">
        <v>0.17581766000000001</v>
      </c>
      <c r="BC27" s="53">
        <v>0.39601450999999999</v>
      </c>
      <c r="BD27" s="53">
        <v>0.2875690199999999</v>
      </c>
      <c r="BE27" s="53">
        <v>0.37356730999999999</v>
      </c>
      <c r="BF27" s="53">
        <v>0.30557898</v>
      </c>
      <c r="BG27" s="11">
        <f t="shared" si="0"/>
        <v>-6.7988329999999986E-2</v>
      </c>
    </row>
    <row r="28" spans="1:59" x14ac:dyDescent="0.3">
      <c r="A28" s="8"/>
      <c r="B28" s="9"/>
      <c r="C28" s="10" t="s">
        <v>15</v>
      </c>
      <c r="D28" s="11">
        <v>2.443E-2</v>
      </c>
      <c r="E28" s="11">
        <v>4.5570890000000003E-2</v>
      </c>
      <c r="F28" s="11">
        <v>0.18269209000000003</v>
      </c>
      <c r="G28" s="11">
        <v>0.18598063000000001</v>
      </c>
      <c r="H28" s="11">
        <v>4.3126519999999995E-2</v>
      </c>
      <c r="I28" s="11">
        <v>2.9991199999999999E-2</v>
      </c>
      <c r="J28" s="11">
        <v>0.15514455999999999</v>
      </c>
      <c r="K28" s="11">
        <v>3.9056759999999996E-2</v>
      </c>
      <c r="L28" s="11">
        <v>0.62249902000000001</v>
      </c>
      <c r="M28" s="11">
        <v>0.11829131</v>
      </c>
      <c r="N28" s="11">
        <v>0.47971826000000001</v>
      </c>
      <c r="O28" s="11">
        <v>0.52721063000000001</v>
      </c>
      <c r="P28" s="11">
        <v>0.26556626999999999</v>
      </c>
      <c r="Q28" s="11">
        <v>1.9334681499999997</v>
      </c>
      <c r="R28" s="11">
        <v>0.19914709999999997</v>
      </c>
      <c r="S28" s="11">
        <v>0.30249835999999997</v>
      </c>
      <c r="T28" s="11">
        <v>0.19862599</v>
      </c>
      <c r="U28" s="11">
        <v>7.8241369999999991E-2</v>
      </c>
      <c r="V28" s="11">
        <v>6.6908229999999999E-2</v>
      </c>
      <c r="W28" s="11">
        <v>5.6472380000000003E-2</v>
      </c>
      <c r="X28" s="11">
        <v>1.9999999999999999E-6</v>
      </c>
      <c r="Y28" s="11">
        <v>9.5875089999999996E-2</v>
      </c>
      <c r="Z28" s="11">
        <v>0.20654582999999999</v>
      </c>
      <c r="AA28" s="11">
        <v>8.5829260000000004E-2</v>
      </c>
      <c r="AB28" s="11">
        <v>2.9684769999999999E-2</v>
      </c>
      <c r="AC28" s="11">
        <v>0.10226697</v>
      </c>
      <c r="AD28" s="11">
        <v>1.412977E-2</v>
      </c>
      <c r="AE28" s="11">
        <v>0.11260000000000001</v>
      </c>
      <c r="AF28" s="11">
        <v>9.3869999999999995E-2</v>
      </c>
      <c r="AG28" s="11">
        <v>0.33131376999999995</v>
      </c>
      <c r="AH28" s="11">
        <v>0.31510124</v>
      </c>
      <c r="AI28" s="11">
        <v>0.14516585999999998</v>
      </c>
      <c r="AJ28" s="11">
        <v>0.83951823999999997</v>
      </c>
      <c r="AK28" s="11">
        <v>2.4427279999999999E-2</v>
      </c>
      <c r="AL28" s="53">
        <v>0.40453047000000003</v>
      </c>
      <c r="AM28" s="53">
        <v>0.69028642000000018</v>
      </c>
      <c r="AN28" s="53">
        <v>0.77139061999999992</v>
      </c>
      <c r="AO28" s="53">
        <v>0.60578573000000013</v>
      </c>
      <c r="AP28" s="53">
        <v>1.0008924100000001</v>
      </c>
      <c r="AQ28" s="53">
        <v>1.2984366999999997</v>
      </c>
      <c r="AR28" s="53">
        <v>1.2326913600000002</v>
      </c>
      <c r="AS28" s="53">
        <v>1.38217916</v>
      </c>
      <c r="AT28" s="53">
        <v>4.0877257999999994</v>
      </c>
      <c r="AU28" s="53">
        <v>1.8270506099999999</v>
      </c>
      <c r="AV28" s="53">
        <v>1.0805753500000002</v>
      </c>
      <c r="AW28" s="53">
        <v>2.1462429699999994</v>
      </c>
      <c r="AX28" s="53">
        <v>0.82388172000000015</v>
      </c>
      <c r="AY28" s="53">
        <v>1.8370426200000001</v>
      </c>
      <c r="AZ28" s="53">
        <v>0.97282553000000005</v>
      </c>
      <c r="BA28" s="53">
        <v>1.9366619900000002</v>
      </c>
      <c r="BB28" s="53">
        <v>1.7206025299999996</v>
      </c>
      <c r="BC28" s="53">
        <v>1.8803318699999994</v>
      </c>
      <c r="BD28" s="53">
        <v>1.4957598699999997</v>
      </c>
      <c r="BE28" s="53">
        <v>1.8138158199999996</v>
      </c>
      <c r="BF28" s="53">
        <v>2.6575070800000016</v>
      </c>
      <c r="BG28" s="11">
        <f t="shared" si="0"/>
        <v>0.84369126000000194</v>
      </c>
    </row>
    <row r="29" spans="1:59" x14ac:dyDescent="0.3">
      <c r="A29" s="8"/>
      <c r="B29" s="9"/>
      <c r="C29" s="10" t="s">
        <v>16</v>
      </c>
      <c r="D29" s="11"/>
      <c r="E29" s="1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4.1130000000000001E-5</v>
      </c>
      <c r="S29" s="11">
        <v>0</v>
      </c>
      <c r="T29" s="11">
        <v>0</v>
      </c>
      <c r="U29" s="11">
        <v>5.4999999999999999E-6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1.3390000000000001E-5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1.0000000000000001E-5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11">
        <f t="shared" si="0"/>
        <v>0</v>
      </c>
    </row>
    <row r="30" spans="1:59" x14ac:dyDescent="0.3">
      <c r="A30" s="8"/>
      <c r="B30" s="9"/>
      <c r="C30" s="10" t="s">
        <v>17</v>
      </c>
      <c r="D30" s="11"/>
      <c r="E30" s="11"/>
      <c r="F30" s="11">
        <v>0.18458102000000001</v>
      </c>
      <c r="G30" s="11">
        <v>1.4000055</v>
      </c>
      <c r="H30" s="11">
        <v>0</v>
      </c>
      <c r="I30" s="11">
        <v>2.2652410000000001E-2</v>
      </c>
      <c r="J30" s="11">
        <v>7.4884630000000008E-2</v>
      </c>
      <c r="K30" s="11">
        <v>0</v>
      </c>
      <c r="L30" s="11">
        <v>1.6624300000000001E-3</v>
      </c>
      <c r="M30" s="11">
        <v>1.8579999999999998E-5</v>
      </c>
      <c r="N30" s="11">
        <v>3.5000000000000001E-3</v>
      </c>
      <c r="O30" s="11">
        <v>1.4723959999999999E-2</v>
      </c>
      <c r="P30" s="11">
        <v>0.41398745999999997</v>
      </c>
      <c r="Q30" s="11">
        <v>4.4999999999999997E-3</v>
      </c>
      <c r="R30" s="11">
        <v>0</v>
      </c>
      <c r="S30" s="11">
        <v>4.799E-5</v>
      </c>
      <c r="T30" s="11">
        <v>0</v>
      </c>
      <c r="U30" s="11">
        <v>2.3319855899999999</v>
      </c>
      <c r="V30" s="11">
        <v>0</v>
      </c>
      <c r="W30" s="11">
        <v>3.7900000000000003E-2</v>
      </c>
      <c r="X30" s="11">
        <v>7.6999999999999999E-2</v>
      </c>
      <c r="Y30" s="11">
        <v>0.01</v>
      </c>
      <c r="Z30" s="11">
        <v>8.2611100000000003E-3</v>
      </c>
      <c r="AA30" s="11">
        <v>0</v>
      </c>
      <c r="AB30" s="11">
        <v>6.8999999999999999E-3</v>
      </c>
      <c r="AC30" s="11">
        <v>0</v>
      </c>
      <c r="AD30" s="11">
        <v>0</v>
      </c>
      <c r="AE30" s="11">
        <v>6.9657410000000003E-2</v>
      </c>
      <c r="AF30" s="11">
        <v>0</v>
      </c>
      <c r="AG30" s="11">
        <v>0.20256780999999999</v>
      </c>
      <c r="AH30" s="11">
        <v>0.15061951000000001</v>
      </c>
      <c r="AI30" s="11">
        <v>0</v>
      </c>
      <c r="AJ30" s="11">
        <v>0.25899055999999998</v>
      </c>
      <c r="AK30" s="11">
        <v>1.6999999999999999E-3</v>
      </c>
      <c r="AL30" s="53">
        <v>0</v>
      </c>
      <c r="AM30" s="53">
        <v>0</v>
      </c>
      <c r="AN30" s="53">
        <v>9.0966800000000011E-3</v>
      </c>
      <c r="AO30" s="53">
        <v>0</v>
      </c>
      <c r="AP30" s="53">
        <v>0.13510001000000002</v>
      </c>
      <c r="AQ30" s="53">
        <v>0</v>
      </c>
      <c r="AR30" s="53">
        <v>0</v>
      </c>
      <c r="AS30" s="53">
        <v>0.45204</v>
      </c>
      <c r="AT30" s="53">
        <v>4.3159999999999993E-5</v>
      </c>
      <c r="AU30" s="53">
        <v>0</v>
      </c>
      <c r="AV30" s="53">
        <v>7.0995360000000007E-2</v>
      </c>
      <c r="AW30" s="53">
        <v>5.4932100000000001E-3</v>
      </c>
      <c r="AX30" s="53">
        <v>6.724E-5</v>
      </c>
      <c r="AY30" s="53">
        <v>0.165774</v>
      </c>
      <c r="AZ30" s="53">
        <v>0</v>
      </c>
      <c r="BA30" s="53">
        <v>2.5606E-2</v>
      </c>
      <c r="BB30" s="53">
        <v>0.22896612</v>
      </c>
      <c r="BC30" s="53">
        <v>0.28297020000000001</v>
      </c>
      <c r="BD30" s="53">
        <v>1.4999999999999999E-2</v>
      </c>
      <c r="BE30" s="53">
        <v>1.4999999999999999E-2</v>
      </c>
      <c r="BF30" s="53">
        <v>5.583801E-2</v>
      </c>
      <c r="BG30" s="11">
        <f t="shared" si="0"/>
        <v>4.0838010000000001E-2</v>
      </c>
    </row>
    <row r="31" spans="1:59" x14ac:dyDescent="0.3">
      <c r="A31" s="8"/>
      <c r="B31" s="9"/>
      <c r="C31" s="10" t="s">
        <v>18</v>
      </c>
      <c r="D31" s="11">
        <v>6.0839999999999993E-4</v>
      </c>
      <c r="E31" s="11">
        <v>0</v>
      </c>
      <c r="F31" s="11">
        <v>0.27989355999999999</v>
      </c>
      <c r="G31" s="11">
        <v>0</v>
      </c>
      <c r="H31" s="11">
        <v>8.3316209999999988E-2</v>
      </c>
      <c r="I31" s="11">
        <v>0.27003822</v>
      </c>
      <c r="J31" s="11">
        <v>1.4999999999999999E-2</v>
      </c>
      <c r="K31" s="11">
        <v>4.4999999999999998E-2</v>
      </c>
      <c r="L31" s="11">
        <v>0.20333599999999999</v>
      </c>
      <c r="M31" s="11">
        <v>0.48679357000000001</v>
      </c>
      <c r="N31" s="11">
        <v>7.1300000000000002E-2</v>
      </c>
      <c r="O31" s="11">
        <v>0.30070029000000004</v>
      </c>
      <c r="P31" s="11">
        <v>0.17770904999999998</v>
      </c>
      <c r="Q31" s="11">
        <v>0.13458513</v>
      </c>
      <c r="R31" s="11">
        <v>6.70004E-3</v>
      </c>
      <c r="S31" s="11">
        <v>0</v>
      </c>
      <c r="T31" s="11">
        <v>0.01</v>
      </c>
      <c r="U31" s="11">
        <v>6.0999999999999999E-2</v>
      </c>
      <c r="V31" s="11">
        <v>8.2616600000000005E-3</v>
      </c>
      <c r="W31" s="11">
        <v>0</v>
      </c>
      <c r="X31" s="11">
        <v>5.2883900000000005E-2</v>
      </c>
      <c r="Y31" s="11">
        <v>2.5000000000000001E-2</v>
      </c>
      <c r="Z31" s="11">
        <v>3.4000000000000002E-2</v>
      </c>
      <c r="AA31" s="11">
        <v>0.48525789000000003</v>
      </c>
      <c r="AB31" s="11">
        <v>0.54</v>
      </c>
      <c r="AC31" s="11">
        <v>6.0999999999999999E-2</v>
      </c>
      <c r="AD31" s="11">
        <v>0</v>
      </c>
      <c r="AE31" s="11">
        <v>2.6377999999999997E-4</v>
      </c>
      <c r="AF31" s="11">
        <v>0.01</v>
      </c>
      <c r="AG31" s="11">
        <v>8.5560000000000001E-5</v>
      </c>
      <c r="AH31" s="11">
        <v>0</v>
      </c>
      <c r="AI31" s="11">
        <v>3.6999999999999998E-2</v>
      </c>
      <c r="AJ31" s="11">
        <v>0.125</v>
      </c>
      <c r="AK31" s="11">
        <v>0</v>
      </c>
      <c r="AL31" s="53">
        <v>0.19134999999999999</v>
      </c>
      <c r="AM31" s="53">
        <v>0.27300000000000002</v>
      </c>
      <c r="AN31" s="53">
        <v>0.10636995999999999</v>
      </c>
      <c r="AO31" s="53">
        <v>0.11746696000000001</v>
      </c>
      <c r="AP31" s="53">
        <v>8.3304199999999998E-3</v>
      </c>
      <c r="AQ31" s="53">
        <v>6.7312690000000008E-2</v>
      </c>
      <c r="AR31" s="53">
        <v>0</v>
      </c>
      <c r="AS31" s="53">
        <v>0.25546685999999996</v>
      </c>
      <c r="AT31" s="53">
        <v>0.15317757999999998</v>
      </c>
      <c r="AU31" s="53">
        <v>6.4302429999999994E-2</v>
      </c>
      <c r="AV31" s="53">
        <v>9.9600000000000009</v>
      </c>
      <c r="AW31" s="53">
        <v>4.122E-2</v>
      </c>
      <c r="AX31" s="53">
        <v>0</v>
      </c>
      <c r="AY31" s="53">
        <v>0.26776750999999999</v>
      </c>
      <c r="AZ31" s="53">
        <v>0.59373028999999999</v>
      </c>
      <c r="BA31" s="53">
        <v>0.38241000000000003</v>
      </c>
      <c r="BB31" s="53">
        <v>3.0619E-2</v>
      </c>
      <c r="BC31" s="53">
        <v>0.92782855000000009</v>
      </c>
      <c r="BD31" s="53">
        <v>8.0092410000000003E-2</v>
      </c>
      <c r="BE31" s="53">
        <v>0.38328754999999998</v>
      </c>
      <c r="BF31" s="53">
        <v>1.000999E-2</v>
      </c>
      <c r="BG31" s="11">
        <f t="shared" si="0"/>
        <v>-0.37327755999999995</v>
      </c>
    </row>
    <row r="32" spans="1:59" x14ac:dyDescent="0.3">
      <c r="A32" s="8"/>
      <c r="B32" s="9"/>
      <c r="C32" s="10" t="s">
        <v>19</v>
      </c>
      <c r="D32" s="11">
        <v>5.7096400000000002E-3</v>
      </c>
      <c r="E32" s="11">
        <v>1.1015309999999999E-2</v>
      </c>
      <c r="F32" s="11">
        <v>1.9321620000000001E-2</v>
      </c>
      <c r="G32" s="11">
        <v>3.5001070000000002E-2</v>
      </c>
      <c r="H32" s="11">
        <v>0</v>
      </c>
      <c r="I32" s="11">
        <v>2.3500130000000001E-2</v>
      </c>
      <c r="J32" s="11">
        <v>5.4315530000000001E-2</v>
      </c>
      <c r="K32" s="11">
        <v>7.0236000000000001</v>
      </c>
      <c r="L32" s="11">
        <v>8.7190699999999996E-2</v>
      </c>
      <c r="M32" s="11">
        <v>6.1896800000000004E-3</v>
      </c>
      <c r="N32" s="11">
        <v>0.17178405999999999</v>
      </c>
      <c r="O32" s="11">
        <v>0.25411790000000001</v>
      </c>
      <c r="P32" s="11">
        <v>0</v>
      </c>
      <c r="Q32" s="11">
        <v>1.4853750000000001E-2</v>
      </c>
      <c r="R32" s="11">
        <v>0.78434349999999997</v>
      </c>
      <c r="S32" s="11">
        <v>0</v>
      </c>
      <c r="T32" s="11">
        <v>0</v>
      </c>
      <c r="U32" s="11">
        <v>1.4E-2</v>
      </c>
      <c r="V32" s="11">
        <v>0</v>
      </c>
      <c r="W32" s="11">
        <v>2.1672E-2</v>
      </c>
      <c r="X32" s="11">
        <v>0</v>
      </c>
      <c r="Y32" s="11">
        <v>0</v>
      </c>
      <c r="Z32" s="11">
        <v>0.97</v>
      </c>
      <c r="AA32" s="11">
        <v>3.3299999999999996E-5</v>
      </c>
      <c r="AB32" s="11">
        <v>0</v>
      </c>
      <c r="AC32" s="11">
        <v>8.2409999999999992E-5</v>
      </c>
      <c r="AD32" s="11">
        <v>0.20006551</v>
      </c>
      <c r="AE32" s="11">
        <v>0.60001139999999997</v>
      </c>
      <c r="AF32" s="11">
        <v>2.5990840000000001E-2</v>
      </c>
      <c r="AG32" s="11">
        <v>0.49090396000000003</v>
      </c>
      <c r="AH32" s="11">
        <v>1.5678170000000002E-2</v>
      </c>
      <c r="AI32" s="11">
        <v>1.4999999999999999E-2</v>
      </c>
      <c r="AJ32" s="11">
        <v>0</v>
      </c>
      <c r="AK32" s="11">
        <v>1.2474480000000001E-2</v>
      </c>
      <c r="AL32" s="53">
        <v>0</v>
      </c>
      <c r="AM32" s="53">
        <v>9.7000000000000003E-2</v>
      </c>
      <c r="AN32" s="53">
        <v>0</v>
      </c>
      <c r="AO32" s="53">
        <v>4.3397870000000005E-2</v>
      </c>
      <c r="AP32" s="53">
        <v>0</v>
      </c>
      <c r="AQ32" s="53">
        <v>0.15928334</v>
      </c>
      <c r="AR32" s="53">
        <v>0</v>
      </c>
      <c r="AS32" s="53">
        <v>0</v>
      </c>
      <c r="AT32" s="53">
        <v>2.2225769999999999E-2</v>
      </c>
      <c r="AU32" s="53">
        <v>0.13528388</v>
      </c>
      <c r="AV32" s="53">
        <v>6.3763500000000002E-3</v>
      </c>
      <c r="AW32" s="53">
        <v>0.98765000000000003</v>
      </c>
      <c r="AX32" s="53">
        <v>7.628494999999999E-2</v>
      </c>
      <c r="AY32" s="53">
        <v>2.9736149999999999E-2</v>
      </c>
      <c r="AZ32" s="53">
        <v>0</v>
      </c>
      <c r="BA32" s="53">
        <v>6.9999999999999994E-5</v>
      </c>
      <c r="BB32" s="53">
        <v>2.6880000000000001E-2</v>
      </c>
      <c r="BC32" s="53">
        <v>0.10142391000000001</v>
      </c>
      <c r="BD32" s="53">
        <v>3.3000000000000002E-2</v>
      </c>
      <c r="BE32" s="53">
        <v>0.226188</v>
      </c>
      <c r="BF32" s="53">
        <v>1.4999999999999999E-2</v>
      </c>
      <c r="BG32" s="11">
        <f t="shared" si="0"/>
        <v>-0.21118799999999999</v>
      </c>
    </row>
    <row r="33" spans="1:59" ht="15" thickBot="1" x14ac:dyDescent="0.35">
      <c r="A33" s="8"/>
      <c r="B33" s="9"/>
      <c r="C33" s="10" t="s">
        <v>20</v>
      </c>
      <c r="D33" s="11">
        <v>0.29627649</v>
      </c>
      <c r="E33" s="11">
        <v>6.8819999999999995E-5</v>
      </c>
      <c r="F33" s="11">
        <v>1.6291450000000002E-2</v>
      </c>
      <c r="G33" s="11">
        <v>4.0302360000000002E-2</v>
      </c>
      <c r="H33" s="11">
        <v>0.34801353999999995</v>
      </c>
      <c r="I33" s="11">
        <v>29.754352350000001</v>
      </c>
      <c r="J33" s="11">
        <v>3.4934730000000004E-2</v>
      </c>
      <c r="K33" s="11">
        <v>4.7500000000000001E-2</v>
      </c>
      <c r="L33" s="11">
        <v>3.6710960000000001E-2</v>
      </c>
      <c r="M33" s="11"/>
      <c r="N33" s="11">
        <v>0.32848556000000001</v>
      </c>
      <c r="O33" s="11">
        <v>6.8327999999999998E-4</v>
      </c>
      <c r="P33" s="11">
        <v>0.33025640000000001</v>
      </c>
      <c r="Q33" s="11">
        <v>4.2054649999999999E-2</v>
      </c>
      <c r="R33" s="11">
        <v>3.4274599999999995E-2</v>
      </c>
      <c r="S33" s="11">
        <v>3.0010999999999999E-2</v>
      </c>
      <c r="T33" s="11">
        <v>0.10941649000000001</v>
      </c>
      <c r="U33" s="11">
        <v>5.0000000000000001E-3</v>
      </c>
      <c r="V33" s="11">
        <v>2E-3</v>
      </c>
      <c r="W33" s="11">
        <v>0.01</v>
      </c>
      <c r="X33" s="11">
        <v>0.55253099999999999</v>
      </c>
      <c r="Y33" s="11">
        <v>0.4325</v>
      </c>
      <c r="Z33" s="11">
        <v>1.3</v>
      </c>
      <c r="AA33" s="11">
        <v>0</v>
      </c>
      <c r="AB33" s="11">
        <v>0</v>
      </c>
      <c r="AC33" s="11">
        <v>8.5014490000000012E-2</v>
      </c>
      <c r="AD33" s="11">
        <v>0.223</v>
      </c>
      <c r="AE33" s="11">
        <v>0</v>
      </c>
      <c r="AF33" s="11">
        <v>4.0000000000000001E-8</v>
      </c>
      <c r="AG33" s="11">
        <v>5.5899999999999998E-2</v>
      </c>
      <c r="AH33" s="11">
        <v>0.37299148999999998</v>
      </c>
      <c r="AI33" s="11">
        <v>5.8050000000000003E-3</v>
      </c>
      <c r="AJ33" s="11">
        <v>0</v>
      </c>
      <c r="AK33" s="11">
        <v>4.73E-4</v>
      </c>
      <c r="AL33" s="55">
        <v>0.31294928000000005</v>
      </c>
      <c r="AM33" s="60">
        <v>0</v>
      </c>
      <c r="AN33" s="60">
        <v>0</v>
      </c>
      <c r="AO33" s="60">
        <v>1.0399999999999999E-4</v>
      </c>
      <c r="AP33" s="60">
        <v>0</v>
      </c>
      <c r="AQ33" s="60">
        <v>7.0000000000000001E-3</v>
      </c>
      <c r="AR33" s="60">
        <v>5.0000000000000004E-6</v>
      </c>
      <c r="AS33" s="60">
        <v>0.13722876000000001</v>
      </c>
      <c r="AT33" s="60">
        <v>0</v>
      </c>
      <c r="AU33" s="60">
        <v>2.694885E-2</v>
      </c>
      <c r="AV33" s="60">
        <v>3.3495160000000003E-2</v>
      </c>
      <c r="AW33" s="60">
        <v>3.0006000000000001E-2</v>
      </c>
      <c r="AX33" s="60">
        <v>0</v>
      </c>
      <c r="AY33" s="60">
        <v>0</v>
      </c>
      <c r="AZ33" s="60">
        <v>1.4999999999999999E-2</v>
      </c>
      <c r="BA33" s="60">
        <v>1.1189270000000001E-2</v>
      </c>
      <c r="BB33" s="60">
        <v>3.63232E-2</v>
      </c>
      <c r="BC33" s="60">
        <v>2.1073300000000001E-3</v>
      </c>
      <c r="BD33" s="60">
        <v>3.4576760000000005E-2</v>
      </c>
      <c r="BE33" s="60">
        <v>8.0000000000000002E-3</v>
      </c>
      <c r="BF33" s="60">
        <v>0.10810119999999999</v>
      </c>
      <c r="BG33" s="11">
        <f t="shared" si="0"/>
        <v>0.1001012</v>
      </c>
    </row>
    <row r="34" spans="1:59" x14ac:dyDescent="0.3">
      <c r="A34" s="12"/>
      <c r="B34" s="67" t="s">
        <v>21</v>
      </c>
      <c r="C34" s="68"/>
      <c r="D34" s="13">
        <v>45.21</v>
      </c>
      <c r="E34" s="13">
        <v>48.873350056022154</v>
      </c>
      <c r="F34" s="13">
        <v>49.726285377777081</v>
      </c>
      <c r="G34" s="13">
        <v>54.684053990254974</v>
      </c>
      <c r="H34" s="13">
        <v>55.640862800272913</v>
      </c>
      <c r="I34" s="13">
        <v>49.394636077469244</v>
      </c>
      <c r="J34" s="13">
        <v>53.322091605506891</v>
      </c>
      <c r="K34" s="13">
        <v>51.807519341154517</v>
      </c>
      <c r="L34" s="13">
        <v>50.848439622260067</v>
      </c>
      <c r="M34" s="13">
        <v>51.936563571484662</v>
      </c>
      <c r="N34" s="13">
        <v>47.890014434357596</v>
      </c>
      <c r="O34" s="13">
        <v>46.848422430067686</v>
      </c>
      <c r="P34" s="13">
        <v>45.086195338411223</v>
      </c>
      <c r="Q34" s="13">
        <v>49.019491566554635</v>
      </c>
      <c r="R34" s="13">
        <v>54.959941309368318</v>
      </c>
      <c r="S34" s="13">
        <v>39.507364391381252</v>
      </c>
      <c r="T34" s="13">
        <v>31.842077527081596</v>
      </c>
      <c r="U34" s="13">
        <v>42.84800748440437</v>
      </c>
      <c r="V34" s="13">
        <v>54.54596579762682</v>
      </c>
      <c r="W34" s="13">
        <v>53.628702505994269</v>
      </c>
      <c r="X34" s="13">
        <v>63.093578340000029</v>
      </c>
      <c r="Y34" s="13">
        <v>58.461921528591226</v>
      </c>
      <c r="Z34" s="13">
        <v>57.069010519999978</v>
      </c>
      <c r="AA34" s="13">
        <v>60.43152500542984</v>
      </c>
      <c r="AB34" s="13">
        <v>47.691065523091638</v>
      </c>
      <c r="AC34" s="13">
        <v>47.171145628504291</v>
      </c>
      <c r="AD34" s="13">
        <v>70.274862827441368</v>
      </c>
      <c r="AE34" s="13">
        <v>67.735619889999995</v>
      </c>
      <c r="AF34" s="13">
        <v>70.574000655129751</v>
      </c>
      <c r="AG34" s="13">
        <v>74.664255706004639</v>
      </c>
      <c r="AH34" s="13">
        <v>70.490047346552842</v>
      </c>
      <c r="AI34" s="13">
        <v>75.094039020000011</v>
      </c>
      <c r="AJ34" s="13">
        <v>75.580485693978844</v>
      </c>
      <c r="AK34" s="13">
        <v>78.701429255598939</v>
      </c>
      <c r="AL34" s="56">
        <v>72.227222341381548</v>
      </c>
      <c r="AM34" s="56">
        <v>83.610227888110629</v>
      </c>
      <c r="AN34" s="56">
        <v>67.743541470000011</v>
      </c>
      <c r="AO34" s="56">
        <v>67.497548234827235</v>
      </c>
      <c r="AP34" s="56">
        <v>78.374229985957015</v>
      </c>
      <c r="AQ34" s="56">
        <v>74.776441320000018</v>
      </c>
      <c r="AR34" s="56">
        <v>86.809851079999888</v>
      </c>
      <c r="AS34" s="56">
        <v>84.096217739999574</v>
      </c>
      <c r="AT34" s="56">
        <v>82.704087345983552</v>
      </c>
      <c r="AU34" s="56">
        <v>89.810166389999864</v>
      </c>
      <c r="AV34" s="56">
        <v>81.322159433495813</v>
      </c>
      <c r="AW34" s="56">
        <v>74.132814780000047</v>
      </c>
      <c r="AX34" s="56">
        <v>68.418847489999706</v>
      </c>
      <c r="AY34" s="56">
        <v>85.317097059999369</v>
      </c>
      <c r="AZ34" s="56">
        <v>59.520653410000321</v>
      </c>
      <c r="BA34" s="56">
        <v>57.029461011211104</v>
      </c>
      <c r="BB34" s="56">
        <v>80.560000719999778</v>
      </c>
      <c r="BC34" s="56">
        <v>72.522030039999876</v>
      </c>
      <c r="BD34" s="56">
        <v>78.769263910883609</v>
      </c>
      <c r="BE34" s="56">
        <v>100.10204796742507</v>
      </c>
      <c r="BF34" s="56">
        <v>86.588839819999421</v>
      </c>
      <c r="BG34" s="13">
        <f t="shared" si="0"/>
        <v>-13.513208147425644</v>
      </c>
    </row>
    <row r="35" spans="1:59" ht="15" thickBot="1" x14ac:dyDescent="0.35">
      <c r="A35" s="14"/>
      <c r="B35" s="69" t="s">
        <v>22</v>
      </c>
      <c r="C35" s="70"/>
      <c r="D35" s="15"/>
      <c r="E35" s="15">
        <v>0.50013167999999997</v>
      </c>
      <c r="F35" s="15">
        <v>17.23506411</v>
      </c>
      <c r="G35" s="15">
        <v>3.9069696899999999</v>
      </c>
      <c r="H35" s="15">
        <v>7.4009999999999998</v>
      </c>
      <c r="I35" s="15">
        <v>0</v>
      </c>
      <c r="J35" s="15">
        <v>11.654856710000001</v>
      </c>
      <c r="K35" s="15">
        <v>0</v>
      </c>
      <c r="L35" s="15">
        <v>0</v>
      </c>
      <c r="M35" s="15">
        <v>19.578153370000003</v>
      </c>
      <c r="N35" s="15">
        <v>9.9091682300000006</v>
      </c>
      <c r="O35" s="15">
        <v>7.3840035999999998</v>
      </c>
      <c r="P35" s="15">
        <v>9.76</v>
      </c>
      <c r="Q35" s="15">
        <v>0.50871279000000003</v>
      </c>
      <c r="R35" s="15">
        <v>1.54582851</v>
      </c>
      <c r="S35" s="15">
        <v>5.6540635000000004</v>
      </c>
      <c r="T35" s="15">
        <v>4.8940399999999997E-3</v>
      </c>
      <c r="U35" s="15">
        <v>0</v>
      </c>
      <c r="V35" s="15">
        <v>0.89799607000000004</v>
      </c>
      <c r="W35" s="15">
        <v>5.14188738</v>
      </c>
      <c r="X35" s="15">
        <v>1.59267443</v>
      </c>
      <c r="Y35" s="15">
        <v>1.3557560200000001</v>
      </c>
      <c r="Z35" s="15">
        <v>0.64828705999999992</v>
      </c>
      <c r="AA35" s="15">
        <v>5.5443290848341622</v>
      </c>
      <c r="AB35" s="15">
        <v>6.71</v>
      </c>
      <c r="AC35" s="15">
        <v>1.0364167769598216</v>
      </c>
      <c r="AD35" s="15">
        <v>2.5424720000000001</v>
      </c>
      <c r="AE35" s="15">
        <v>0.25444158</v>
      </c>
      <c r="AF35" s="15">
        <v>7.6335729291943286</v>
      </c>
      <c r="AG35" s="15">
        <v>2.8935078547189494</v>
      </c>
      <c r="AH35" s="15">
        <v>0.28561184597258427</v>
      </c>
      <c r="AI35" s="15">
        <v>3.2044399599999998</v>
      </c>
      <c r="AJ35" s="15">
        <v>3.7353019500000002</v>
      </c>
      <c r="AK35" s="15">
        <v>1.87369367</v>
      </c>
      <c r="AL35" s="55">
        <v>18.150444069999999</v>
      </c>
      <c r="AM35" s="55">
        <v>20.601434770000001</v>
      </c>
      <c r="AN35" s="55">
        <v>1.9563426099999999</v>
      </c>
      <c r="AO35" s="55">
        <v>38.868827189999998</v>
      </c>
      <c r="AP35" s="55">
        <v>4.0436553999999996</v>
      </c>
      <c r="AQ35" s="55">
        <v>5.1538639399999999</v>
      </c>
      <c r="AR35" s="55">
        <v>9.5225220200000003</v>
      </c>
      <c r="AS35" s="55">
        <v>4.7234565600000007</v>
      </c>
      <c r="AT35" s="55">
        <v>4.5937933700000002</v>
      </c>
      <c r="AU35" s="55">
        <v>4.6353556399999993</v>
      </c>
      <c r="AV35" s="55">
        <v>2.4497369799999995</v>
      </c>
      <c r="AW35" s="55">
        <v>2.9497621000000001</v>
      </c>
      <c r="AX35" s="55">
        <v>1.6211545199999999</v>
      </c>
      <c r="AY35" s="55">
        <v>3.2475576500000001</v>
      </c>
      <c r="AZ35" s="55">
        <v>1.4412589999999999E-2</v>
      </c>
      <c r="BA35" s="55">
        <v>0.51725171999999997</v>
      </c>
      <c r="BB35" s="55">
        <v>0.21764245000000002</v>
      </c>
      <c r="BC35" s="55">
        <v>0.72170242000000007</v>
      </c>
      <c r="BD35" s="55">
        <v>1.3446870399999999</v>
      </c>
      <c r="BE35" s="55">
        <v>5.2377791699999996</v>
      </c>
      <c r="BF35" s="55">
        <v>2.4135715699999998</v>
      </c>
      <c r="BG35" s="15">
        <f t="shared" si="0"/>
        <v>-2.8242075999999998</v>
      </c>
    </row>
    <row r="36" spans="1:59" ht="15" thickBot="1" x14ac:dyDescent="0.35">
      <c r="A36" s="71" t="s">
        <v>23</v>
      </c>
      <c r="B36" s="61"/>
      <c r="C36" s="62"/>
      <c r="D36" s="16">
        <v>29.29</v>
      </c>
      <c r="E36" s="16">
        <v>25.730705717435185</v>
      </c>
      <c r="F36" s="16">
        <v>56.320724682627009</v>
      </c>
      <c r="G36" s="16">
        <v>75.61961892322114</v>
      </c>
      <c r="H36" s="16">
        <v>35.58975787463725</v>
      </c>
      <c r="I36" s="16">
        <v>49.408237957803152</v>
      </c>
      <c r="J36" s="16">
        <v>42.800577236084663</v>
      </c>
      <c r="K36" s="16">
        <v>46.420270049924412</v>
      </c>
      <c r="L36" s="16">
        <v>21.797970482990241</v>
      </c>
      <c r="M36" s="16">
        <v>20.615082476697147</v>
      </c>
      <c r="N36" s="16">
        <v>35.7491139776835</v>
      </c>
      <c r="O36" s="16">
        <v>77.256138010957599</v>
      </c>
      <c r="P36" s="16">
        <v>18.540189200094101</v>
      </c>
      <c r="Q36" s="16">
        <v>11.387598349263916</v>
      </c>
      <c r="R36" s="16">
        <v>16.353780102803938</v>
      </c>
      <c r="S36" s="16">
        <v>98.191693083595638</v>
      </c>
      <c r="T36" s="16">
        <v>22.414412418548853</v>
      </c>
      <c r="U36" s="16">
        <v>129.50565585696435</v>
      </c>
      <c r="V36" s="16">
        <v>31.944188900081027</v>
      </c>
      <c r="W36" s="16">
        <v>16.419086775062606</v>
      </c>
      <c r="X36" s="16">
        <v>36.227764282487186</v>
      </c>
      <c r="Y36" s="16">
        <v>28.188441313385191</v>
      </c>
      <c r="Z36" s="16">
        <v>26.126855343973286</v>
      </c>
      <c r="AA36" s="16">
        <v>21.678741987062683</v>
      </c>
      <c r="AB36" s="16">
        <v>9.0917902911916553</v>
      </c>
      <c r="AC36" s="16">
        <v>28.092335217341802</v>
      </c>
      <c r="AD36" s="16">
        <v>92.188331415138592</v>
      </c>
      <c r="AE36" s="16">
        <v>24.8955226810975</v>
      </c>
      <c r="AF36" s="16">
        <v>22.415775133368577</v>
      </c>
      <c r="AG36" s="16">
        <v>14.462567122968695</v>
      </c>
      <c r="AH36" s="16">
        <v>16.325851638534186</v>
      </c>
      <c r="AI36" s="16">
        <v>47.75857772035998</v>
      </c>
      <c r="AJ36" s="16">
        <v>25.310463726769154</v>
      </c>
      <c r="AK36" s="16">
        <v>48.486633120515243</v>
      </c>
      <c r="AL36" s="57">
        <v>21.660295609988431</v>
      </c>
      <c r="AM36" s="57">
        <v>40.836471127176402</v>
      </c>
      <c r="AN36" s="57">
        <v>11.868380050071705</v>
      </c>
      <c r="AO36" s="57">
        <v>14.452540849070452</v>
      </c>
      <c r="AP36" s="57">
        <v>50.330601721774613</v>
      </c>
      <c r="AQ36" s="57">
        <v>9.9344073509297885</v>
      </c>
      <c r="AR36" s="57">
        <v>21.707480346510781</v>
      </c>
      <c r="AS36" s="57">
        <v>30.974162111628956</v>
      </c>
      <c r="AT36" s="57">
        <v>11.119891118668367</v>
      </c>
      <c r="AU36" s="57">
        <v>11.649644850000001</v>
      </c>
      <c r="AV36" s="57">
        <v>13.726835321764463</v>
      </c>
      <c r="AW36" s="57">
        <v>5.4281502264716561</v>
      </c>
      <c r="AX36" s="57">
        <v>34.902814567440238</v>
      </c>
      <c r="AY36" s="57">
        <v>37.769342970870056</v>
      </c>
      <c r="AZ36" s="57">
        <v>10.194885034740146</v>
      </c>
      <c r="BA36" s="57">
        <v>8.4808634286411166</v>
      </c>
      <c r="BB36" s="57">
        <v>28.172926285057478</v>
      </c>
      <c r="BC36" s="57">
        <v>7.6859792600000052</v>
      </c>
      <c r="BD36" s="57">
        <v>21.145577407726297</v>
      </c>
      <c r="BE36" s="57">
        <v>16.878989483891036</v>
      </c>
      <c r="BF36" s="57">
        <v>10.718123891640222</v>
      </c>
      <c r="BG36" s="16">
        <f t="shared" si="0"/>
        <v>-6.1608655922508149</v>
      </c>
    </row>
    <row r="37" spans="1:59" ht="15" thickBot="1" x14ac:dyDescent="0.35">
      <c r="A37" s="72" t="s">
        <v>24</v>
      </c>
      <c r="B37" s="73"/>
      <c r="C37" s="74"/>
      <c r="D37" s="17">
        <v>113.56963558222841</v>
      </c>
      <c r="E37" s="17">
        <v>114.81211997054913</v>
      </c>
      <c r="F37" s="17">
        <v>210.97151179442722</v>
      </c>
      <c r="G37" s="17">
        <v>204.03302566966718</v>
      </c>
      <c r="H37" s="17">
        <v>252.10691221153206</v>
      </c>
      <c r="I37" s="17">
        <v>147.95960482987698</v>
      </c>
      <c r="J37" s="17">
        <v>172.28949039798434</v>
      </c>
      <c r="K37" s="17">
        <v>163.63511030995522</v>
      </c>
      <c r="L37" s="17">
        <v>150.14756858188792</v>
      </c>
      <c r="M37" s="17">
        <v>203.23152703666869</v>
      </c>
      <c r="N37" s="17">
        <v>146.56422898086626</v>
      </c>
      <c r="O37" s="17">
        <v>165.38784434708532</v>
      </c>
      <c r="P37" s="17">
        <v>93.677114187333984</v>
      </c>
      <c r="Q37" s="17">
        <v>112.26155646290427</v>
      </c>
      <c r="R37" s="17">
        <v>248.09439285300829</v>
      </c>
      <c r="S37" s="17">
        <v>187.70011191572718</v>
      </c>
      <c r="T37" s="17">
        <v>108.27966407027375</v>
      </c>
      <c r="U37" s="17">
        <v>329.44577290260463</v>
      </c>
      <c r="V37" s="17">
        <v>117.50609154770787</v>
      </c>
      <c r="W37" s="17">
        <v>99.473361731056869</v>
      </c>
      <c r="X37" s="17">
        <v>170.16063006582854</v>
      </c>
      <c r="Y37" s="17">
        <v>132.6173115876492</v>
      </c>
      <c r="Z37" s="17">
        <v>130.30128513328756</v>
      </c>
      <c r="AA37" s="17">
        <v>166.30250268813754</v>
      </c>
      <c r="AB37" s="17">
        <v>80.777291534968839</v>
      </c>
      <c r="AC37" s="17">
        <v>173.13863233294703</v>
      </c>
      <c r="AD37" s="17">
        <v>313.05958454438689</v>
      </c>
      <c r="AE37" s="17">
        <v>138.8983319732362</v>
      </c>
      <c r="AF37" s="17">
        <v>166.83045185067931</v>
      </c>
      <c r="AG37" s="17">
        <v>172.15294381369233</v>
      </c>
      <c r="AH37" s="17">
        <v>149.78212035158353</v>
      </c>
      <c r="AI37" s="17">
        <v>200.28858237093789</v>
      </c>
      <c r="AJ37" s="17">
        <v>194.22202869074795</v>
      </c>
      <c r="AK37" s="17">
        <v>153.1046448261142</v>
      </c>
      <c r="AL37" s="58">
        <v>257.87455938054455</v>
      </c>
      <c r="AM37" s="58">
        <v>223.72897342621235</v>
      </c>
      <c r="AN37" s="58">
        <v>112.19197066192545</v>
      </c>
      <c r="AO37" s="58">
        <v>183.58810925071185</v>
      </c>
      <c r="AP37" s="58">
        <v>226.38071450904135</v>
      </c>
      <c r="AQ37" s="58">
        <v>170.22271139203031</v>
      </c>
      <c r="AR37" s="58">
        <v>217.25908942869771</v>
      </c>
      <c r="AS37" s="58">
        <v>226.2347583889362</v>
      </c>
      <c r="AT37" s="58">
        <v>179.10932357970847</v>
      </c>
      <c r="AU37" s="58">
        <v>264.70319997999979</v>
      </c>
      <c r="AV37" s="58">
        <v>209.65173069276543</v>
      </c>
      <c r="AW37" s="58">
        <v>247.57983531443614</v>
      </c>
      <c r="AX37" s="58">
        <v>199.55376418424026</v>
      </c>
      <c r="AY37" s="58">
        <v>182.32617967465904</v>
      </c>
      <c r="AZ37" s="58">
        <v>131.38337842792981</v>
      </c>
      <c r="BA37" s="58">
        <v>121.56869453388272</v>
      </c>
      <c r="BB37" s="58">
        <v>176.51993315505723</v>
      </c>
      <c r="BC37" s="58">
        <v>168.78397716999993</v>
      </c>
      <c r="BD37" s="58">
        <v>177.9266714154563</v>
      </c>
      <c r="BE37" s="58">
        <v>227.47436909011236</v>
      </c>
      <c r="BF37" s="58">
        <v>243.47498216163967</v>
      </c>
      <c r="BG37" s="17">
        <f t="shared" si="0"/>
        <v>16.000613071527312</v>
      </c>
    </row>
    <row r="38" spans="1:59" ht="15" thickBot="1" x14ac:dyDescent="0.35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</row>
    <row r="39" spans="1:59" ht="31.8" customHeight="1" thickBot="1" x14ac:dyDescent="0.35">
      <c r="A39" s="75" t="s">
        <v>36</v>
      </c>
      <c r="B39" s="76"/>
      <c r="C39" s="77"/>
      <c r="D39" s="19">
        <v>84.282592455069675</v>
      </c>
      <c r="E39" s="19">
        <v>89.081414253113948</v>
      </c>
      <c r="F39" s="19">
        <v>154.65078353180022</v>
      </c>
      <c r="G39" s="19">
        <v>128.41340674644604</v>
      </c>
      <c r="H39" s="19">
        <v>216.51715433689481</v>
      </c>
      <c r="I39" s="19">
        <v>98.554029172073811</v>
      </c>
      <c r="J39" s="19">
        <v>129.48891316189969</v>
      </c>
      <c r="K39" s="19">
        <v>117.21484026003093</v>
      </c>
      <c r="L39" s="19">
        <v>128.34959809889776</v>
      </c>
      <c r="M39" s="19">
        <v>182.61642597997147</v>
      </c>
      <c r="N39" s="19">
        <v>110.81511500318294</v>
      </c>
      <c r="O39" s="19">
        <v>88.130482376127858</v>
      </c>
      <c r="P39" s="19">
        <v>75.136924987239894</v>
      </c>
      <c r="Q39" s="19">
        <v>100.87395811364033</v>
      </c>
      <c r="R39" s="19">
        <v>231.74061275020438</v>
      </c>
      <c r="S39" s="19">
        <v>89.508418832131554</v>
      </c>
      <c r="T39" s="19">
        <v>85.865251651724932</v>
      </c>
      <c r="U39" s="19">
        <v>199.94011154564029</v>
      </c>
      <c r="V39" s="19">
        <v>85.561797897626832</v>
      </c>
      <c r="W39" s="19">
        <v>83.054274955994259</v>
      </c>
      <c r="X39" s="19">
        <v>133.93286578334133</v>
      </c>
      <c r="Y39" s="19">
        <v>104.42887027426399</v>
      </c>
      <c r="Z39" s="19">
        <v>104.1744297893143</v>
      </c>
      <c r="AA39" s="19">
        <v>144.6237607010749</v>
      </c>
      <c r="AB39" s="19">
        <v>71.685501243777196</v>
      </c>
      <c r="AC39" s="19">
        <v>145.04629711560514</v>
      </c>
      <c r="AD39" s="19">
        <v>220.87125312924826</v>
      </c>
      <c r="AE39" s="19">
        <v>114.00280929213872</v>
      </c>
      <c r="AF39" s="19">
        <v>144.41467671731067</v>
      </c>
      <c r="AG39" s="19">
        <v>157.69037669072367</v>
      </c>
      <c r="AH39" s="19">
        <v>133.45626871304938</v>
      </c>
      <c r="AI39" s="19">
        <v>152.53000465057789</v>
      </c>
      <c r="AJ39" s="19">
        <v>168.91156496397878</v>
      </c>
      <c r="AK39" s="19">
        <v>104.61801170559897</v>
      </c>
      <c r="AL39" s="59">
        <v>236.21426377055619</v>
      </c>
      <c r="AM39" s="59">
        <v>182.89250229903587</v>
      </c>
      <c r="AN39" s="59">
        <v>100.3235906118537</v>
      </c>
      <c r="AO39" s="59">
        <v>169.13556840164136</v>
      </c>
      <c r="AP39" s="59">
        <v>176.05011278726687</v>
      </c>
      <c r="AQ39" s="59">
        <v>160.28830404110062</v>
      </c>
      <c r="AR39" s="59">
        <v>195.55160908218707</v>
      </c>
      <c r="AS39" s="59">
        <v>195.2605962773076</v>
      </c>
      <c r="AT39" s="59">
        <v>167.98943246104002</v>
      </c>
      <c r="AU39" s="59">
        <v>253.05355512999989</v>
      </c>
      <c r="AV39" s="59">
        <v>195.92489537100124</v>
      </c>
      <c r="AW39" s="59">
        <v>242.15168508796458</v>
      </c>
      <c r="AX39" s="59">
        <v>164.65094961680035</v>
      </c>
      <c r="AY39" s="59">
        <v>144.55683670378968</v>
      </c>
      <c r="AZ39" s="59">
        <v>121.1884933931894</v>
      </c>
      <c r="BA39" s="59">
        <v>113.08783110524156</v>
      </c>
      <c r="BB39" s="59">
        <v>148.34700686999983</v>
      </c>
      <c r="BC39" s="59">
        <v>161.09799790999986</v>
      </c>
      <c r="BD39" s="59">
        <v>156.78109400773008</v>
      </c>
      <c r="BE39" s="59">
        <v>210.59537960622131</v>
      </c>
      <c r="BF39" s="59">
        <v>232.75685826999987</v>
      </c>
      <c r="BG39" s="19">
        <f t="shared" ref="BG39:BG53" si="1">BF39-BE39</f>
        <v>22.161478663778553</v>
      </c>
    </row>
    <row r="40" spans="1:59" ht="15" thickBot="1" x14ac:dyDescent="0.35">
      <c r="A40" s="35"/>
      <c r="B40" s="61" t="s">
        <v>25</v>
      </c>
      <c r="C40" s="62"/>
      <c r="D40" s="16">
        <v>0</v>
      </c>
      <c r="E40" s="16"/>
      <c r="F40" s="16">
        <v>0.26789000000000002</v>
      </c>
      <c r="G40" s="16">
        <v>0.13176342000000002</v>
      </c>
      <c r="H40" s="16">
        <v>4.7972859999999999E-2</v>
      </c>
      <c r="I40" s="16">
        <v>0</v>
      </c>
      <c r="J40" s="16">
        <v>0</v>
      </c>
      <c r="K40" s="16">
        <v>0</v>
      </c>
      <c r="L40" s="16">
        <v>6.87</v>
      </c>
      <c r="M40" s="16">
        <v>0.05</v>
      </c>
      <c r="N40" s="16">
        <v>0</v>
      </c>
      <c r="O40" s="16">
        <v>0</v>
      </c>
      <c r="P40" s="16">
        <v>0.41398745999999997</v>
      </c>
      <c r="Q40" s="16">
        <v>0</v>
      </c>
      <c r="R40" s="16">
        <v>4.1130000000000001E-5</v>
      </c>
      <c r="S40" s="16">
        <v>0</v>
      </c>
      <c r="T40" s="16">
        <v>0</v>
      </c>
      <c r="U40" s="16">
        <v>2.3319855899999999</v>
      </c>
      <c r="V40" s="16">
        <v>0</v>
      </c>
      <c r="W40" s="16">
        <v>0</v>
      </c>
      <c r="X40" s="16">
        <v>2.8439999999999997E-4</v>
      </c>
      <c r="Y40" s="16">
        <v>5.4999999999999999E-6</v>
      </c>
      <c r="Z40" s="16">
        <v>6.1110000000000003E-5</v>
      </c>
      <c r="AA40" s="16">
        <v>0.48529839000000002</v>
      </c>
      <c r="AB40" s="16">
        <v>0</v>
      </c>
      <c r="AC40" s="16">
        <v>40.377817840000006</v>
      </c>
      <c r="AD40" s="16">
        <v>0</v>
      </c>
      <c r="AE40" s="16">
        <v>5.0000000000000004E-6</v>
      </c>
      <c r="AF40" s="16">
        <v>0</v>
      </c>
      <c r="AG40" s="16">
        <v>0</v>
      </c>
      <c r="AH40" s="16">
        <v>0</v>
      </c>
      <c r="AI40" s="16">
        <v>0</v>
      </c>
      <c r="AJ40" s="16">
        <v>0.23982700000000001</v>
      </c>
      <c r="AK40" s="16">
        <v>0</v>
      </c>
      <c r="AL40" s="57">
        <v>0</v>
      </c>
      <c r="AM40" s="57">
        <v>0.35</v>
      </c>
      <c r="AN40" s="57">
        <v>0</v>
      </c>
      <c r="AO40" s="57">
        <v>0.11746552</v>
      </c>
      <c r="AP40" s="57">
        <v>0.108</v>
      </c>
      <c r="AQ40" s="57">
        <v>0</v>
      </c>
      <c r="AR40" s="57">
        <v>1.0000000000000001E-5</v>
      </c>
      <c r="AS40" s="57">
        <v>0.35028184999999995</v>
      </c>
      <c r="AT40" s="57">
        <v>0</v>
      </c>
      <c r="AU40" s="57">
        <v>0.10028388000000001</v>
      </c>
      <c r="AV40" s="57">
        <v>0</v>
      </c>
      <c r="AW40" s="57">
        <v>0.11466785</v>
      </c>
      <c r="AX40" s="57">
        <v>1.0000000000000001E-5</v>
      </c>
      <c r="AY40" s="57">
        <v>9.4807829999999996E-2</v>
      </c>
      <c r="AZ40" s="57">
        <v>0.59584824999999997</v>
      </c>
      <c r="BA40" s="57">
        <v>2.5178000000000001E-4</v>
      </c>
      <c r="BB40" s="57">
        <v>0</v>
      </c>
      <c r="BC40" s="57">
        <v>6.0000000000000002E-6</v>
      </c>
      <c r="BD40" s="57">
        <v>1.86</v>
      </c>
      <c r="BE40" s="57">
        <v>0.16324685</v>
      </c>
      <c r="BF40" s="57">
        <v>0</v>
      </c>
      <c r="BG40" s="16">
        <f t="shared" si="1"/>
        <v>-0.16324685</v>
      </c>
    </row>
    <row r="41" spans="1:59" ht="15" thickBot="1" x14ac:dyDescent="0.35">
      <c r="A41" s="35"/>
      <c r="B41" s="61" t="s">
        <v>26</v>
      </c>
      <c r="C41" s="62"/>
      <c r="D41" s="16">
        <v>5.6439633200000001</v>
      </c>
      <c r="E41" s="16">
        <v>3.5838486499999997</v>
      </c>
      <c r="F41" s="16">
        <v>12.070507339501559</v>
      </c>
      <c r="G41" s="16">
        <v>28.788394499519647</v>
      </c>
      <c r="H41" s="16">
        <v>12.408711674341392</v>
      </c>
      <c r="I41" s="16">
        <v>0.71</v>
      </c>
      <c r="J41" s="16">
        <v>16.577241009999998</v>
      </c>
      <c r="K41" s="16">
        <v>11.998954191718013</v>
      </c>
      <c r="L41" s="16">
        <v>33.700945390000001</v>
      </c>
      <c r="M41" s="16">
        <v>1.7451829076347045</v>
      </c>
      <c r="N41" s="16">
        <v>32.710734240646509</v>
      </c>
      <c r="O41" s="16">
        <v>4.1174961422467513</v>
      </c>
      <c r="P41" s="16">
        <v>1.1609424981989291</v>
      </c>
      <c r="Q41" s="16">
        <v>10.202740609999999</v>
      </c>
      <c r="R41" s="16">
        <v>0.89613803999999997</v>
      </c>
      <c r="S41" s="16">
        <v>30.03286804</v>
      </c>
      <c r="T41" s="16">
        <v>2.6632165746433172</v>
      </c>
      <c r="U41" s="16">
        <v>21.5028428</v>
      </c>
      <c r="V41" s="16">
        <v>10.224515199999999</v>
      </c>
      <c r="W41" s="16">
        <v>3.2834016899999994</v>
      </c>
      <c r="X41" s="16">
        <v>15.100036730000001</v>
      </c>
      <c r="Y41" s="16">
        <v>1.0010334999999999</v>
      </c>
      <c r="Z41" s="16">
        <v>17.252712378412799</v>
      </c>
      <c r="AA41" s="16">
        <v>21.05360044</v>
      </c>
      <c r="AB41" s="16">
        <v>0.33529908000000003</v>
      </c>
      <c r="AC41" s="16">
        <v>20.236572839438168</v>
      </c>
      <c r="AD41" s="16">
        <v>14.947126619504123</v>
      </c>
      <c r="AE41" s="16">
        <v>26.542342882138719</v>
      </c>
      <c r="AF41" s="16">
        <v>30.041613052986641</v>
      </c>
      <c r="AG41" s="16">
        <v>25.537631179999998</v>
      </c>
      <c r="AH41" s="16">
        <v>20.927400659093429</v>
      </c>
      <c r="AI41" s="16">
        <v>27.368666612751277</v>
      </c>
      <c r="AJ41" s="16">
        <v>25.1001443</v>
      </c>
      <c r="AK41" s="16">
        <v>0.64246864999999997</v>
      </c>
      <c r="AL41" s="57">
        <v>22.824498869174516</v>
      </c>
      <c r="AM41" s="57">
        <v>33.324492230261406</v>
      </c>
      <c r="AN41" s="57">
        <v>0.51141521185371097</v>
      </c>
      <c r="AO41" s="57">
        <v>37.739685386814159</v>
      </c>
      <c r="AP41" s="57">
        <v>40.298054517578485</v>
      </c>
      <c r="AQ41" s="57">
        <v>37.834504451100571</v>
      </c>
      <c r="AR41" s="57">
        <v>32.8687615508261</v>
      </c>
      <c r="AS41" s="57">
        <v>41.977297527307677</v>
      </c>
      <c r="AT41" s="57">
        <v>43.007498312588751</v>
      </c>
      <c r="AU41" s="57">
        <v>45.43256839</v>
      </c>
      <c r="AV41" s="57">
        <v>45.619560755995082</v>
      </c>
      <c r="AW41" s="57">
        <v>30.434003427964495</v>
      </c>
      <c r="AX41" s="57">
        <v>20.183907276800308</v>
      </c>
      <c r="AY41" s="57">
        <v>2.868230473789612</v>
      </c>
      <c r="AZ41" s="57">
        <v>0.46505213318932892</v>
      </c>
      <c r="BA41" s="57">
        <v>30.545298804030512</v>
      </c>
      <c r="BB41" s="57">
        <v>31.473540960000001</v>
      </c>
      <c r="BC41" s="57">
        <v>22.706927629999999</v>
      </c>
      <c r="BD41" s="57">
        <v>3.5000000000000003E-2</v>
      </c>
      <c r="BE41" s="57">
        <v>45.301948519999996</v>
      </c>
      <c r="BF41" s="57">
        <v>52.4</v>
      </c>
      <c r="BG41" s="16">
        <f t="shared" si="1"/>
        <v>7.0980514800000023</v>
      </c>
    </row>
    <row r="42" spans="1:59" ht="15" thickBot="1" x14ac:dyDescent="0.35">
      <c r="A42" s="35"/>
      <c r="B42" s="61" t="s">
        <v>37</v>
      </c>
      <c r="C42" s="62"/>
      <c r="D42" s="16">
        <v>33.089409422228421</v>
      </c>
      <c r="E42" s="16">
        <v>36.583081137091796</v>
      </c>
      <c r="F42" s="16">
        <v>92.496696644521577</v>
      </c>
      <c r="G42" s="16">
        <v>44.773356916671425</v>
      </c>
      <c r="H42" s="16">
        <v>148.36600700228053</v>
      </c>
      <c r="I42" s="16">
        <v>48.403092154604565</v>
      </c>
      <c r="J42" s="16">
        <v>59.578932876392813</v>
      </c>
      <c r="K42" s="16">
        <v>53.299930417158393</v>
      </c>
      <c r="L42" s="16">
        <v>36.928430446637698</v>
      </c>
      <c r="M42" s="16">
        <v>128.85988850085209</v>
      </c>
      <c r="N42" s="16">
        <v>30.214366328178833</v>
      </c>
      <c r="O42" s="16">
        <v>37.164563803813422</v>
      </c>
      <c r="P42" s="16">
        <v>28.395521580629747</v>
      </c>
      <c r="Q42" s="16">
        <v>41.651725937085693</v>
      </c>
      <c r="R42" s="16">
        <v>175.88429377083605</v>
      </c>
      <c r="S42" s="16">
        <v>19.938186400750279</v>
      </c>
      <c r="T42" s="16">
        <v>51.234818690000004</v>
      </c>
      <c r="U42" s="16">
        <v>133.23834237123594</v>
      </c>
      <c r="V42" s="16">
        <v>20.718330399999999</v>
      </c>
      <c r="W42" s="16">
        <v>26.009804319999997</v>
      </c>
      <c r="X42" s="16">
        <v>55.152925333341308</v>
      </c>
      <c r="Y42" s="16">
        <v>44.803597065672761</v>
      </c>
      <c r="Z42" s="16">
        <v>29.653149610901494</v>
      </c>
      <c r="AA42" s="16">
        <v>62.648791475645019</v>
      </c>
      <c r="AB42" s="16">
        <v>23.659136640685567</v>
      </c>
      <c r="AC42" s="16">
        <v>37.190760807662741</v>
      </c>
      <c r="AD42" s="16">
        <v>135.34588885230278</v>
      </c>
      <c r="AE42" s="16">
        <v>19.724841520000002</v>
      </c>
      <c r="AF42" s="16">
        <v>43.799063009194334</v>
      </c>
      <c r="AG42" s="16">
        <v>57.383518264718958</v>
      </c>
      <c r="AH42" s="16">
        <v>42.038820707403083</v>
      </c>
      <c r="AI42" s="16">
        <v>50.039469717826606</v>
      </c>
      <c r="AJ42" s="16">
        <v>67.878351870000003</v>
      </c>
      <c r="AK42" s="16">
        <v>25.252295410000002</v>
      </c>
      <c r="AL42" s="57">
        <v>141.01254255999999</v>
      </c>
      <c r="AM42" s="57">
        <v>65.582388810663957</v>
      </c>
      <c r="AN42" s="57">
        <v>32.068633929999997</v>
      </c>
      <c r="AO42" s="57">
        <v>63.780869260000017</v>
      </c>
      <c r="AP42" s="57">
        <v>57.269828283731194</v>
      </c>
      <c r="AQ42" s="57">
        <v>47.657345790000015</v>
      </c>
      <c r="AR42" s="57">
        <v>75.778157371360948</v>
      </c>
      <c r="AS42" s="57">
        <v>68.754007169999994</v>
      </c>
      <c r="AT42" s="57">
        <v>42.241546802467795</v>
      </c>
      <c r="AU42" s="57">
        <v>117.4857817</v>
      </c>
      <c r="AV42" s="57">
        <v>68.718945701510052</v>
      </c>
      <c r="AW42" s="57">
        <v>137.31673505000001</v>
      </c>
      <c r="AX42" s="57">
        <v>75.817192380000009</v>
      </c>
      <c r="AY42" s="57">
        <v>56.083507990000001</v>
      </c>
      <c r="AZ42" s="57">
        <v>60.568432750000007</v>
      </c>
      <c r="BA42" s="57">
        <v>25.485319569999991</v>
      </c>
      <c r="BB42" s="57">
        <v>36.114334459999995</v>
      </c>
      <c r="BC42" s="57">
        <v>65.737621649999994</v>
      </c>
      <c r="BD42" s="57">
        <v>75.950683916846387</v>
      </c>
      <c r="BE42" s="57">
        <v>64.63440101879624</v>
      </c>
      <c r="BF42" s="57">
        <v>93.565761079999987</v>
      </c>
      <c r="BG42" s="16">
        <f t="shared" si="1"/>
        <v>28.931360061203748</v>
      </c>
    </row>
    <row r="43" spans="1:59" x14ac:dyDescent="0.3">
      <c r="A43" s="8"/>
      <c r="B43" s="9"/>
      <c r="C43" s="9" t="s">
        <v>27</v>
      </c>
      <c r="D43" s="24">
        <v>2.5189690000000001E-2</v>
      </c>
      <c r="E43" s="24">
        <v>15.53838635</v>
      </c>
      <c r="F43" s="24">
        <v>30.134740620000002</v>
      </c>
      <c r="G43" s="24">
        <v>11.98045728</v>
      </c>
      <c r="H43" s="24">
        <v>87.356507769999993</v>
      </c>
      <c r="I43" s="24">
        <v>0.99845105000000001</v>
      </c>
      <c r="J43" s="24">
        <v>20.903600409999996</v>
      </c>
      <c r="K43" s="24">
        <v>9.1917245300000019</v>
      </c>
      <c r="L43" s="24">
        <v>7.7401264000000003</v>
      </c>
      <c r="M43" s="24">
        <v>50.49103736</v>
      </c>
      <c r="N43" s="24">
        <v>4.4499500199999993</v>
      </c>
      <c r="O43" s="24">
        <v>1.6594595000000001</v>
      </c>
      <c r="P43" s="24">
        <v>1.1788825999999999</v>
      </c>
      <c r="Q43" s="24">
        <v>10.680166230000001</v>
      </c>
      <c r="R43" s="24">
        <v>127.91057667</v>
      </c>
      <c r="S43" s="24">
        <v>0</v>
      </c>
      <c r="T43" s="24">
        <v>39.849584749999998</v>
      </c>
      <c r="U43" s="24">
        <v>118.34072780123593</v>
      </c>
      <c r="V43" s="24">
        <v>2.9950629500000003</v>
      </c>
      <c r="W43" s="24">
        <v>1.10614385</v>
      </c>
      <c r="X43" s="24">
        <v>19.891309990000003</v>
      </c>
      <c r="Y43" s="24">
        <v>4.4328051200000003</v>
      </c>
      <c r="Z43" s="24">
        <v>1.46970661</v>
      </c>
      <c r="AA43" s="24">
        <v>15.440098069999999</v>
      </c>
      <c r="AB43" s="24">
        <v>1.7665368699999999</v>
      </c>
      <c r="AC43" s="24">
        <v>7.7799790999999994</v>
      </c>
      <c r="AD43" s="24">
        <v>86.804703732302769</v>
      </c>
      <c r="AE43" s="24">
        <v>4.6300387300000008</v>
      </c>
      <c r="AF43" s="24">
        <v>1.6650561199999998</v>
      </c>
      <c r="AG43" s="24">
        <v>30.942756769999999</v>
      </c>
      <c r="AH43" s="24">
        <v>3.6571562700000002</v>
      </c>
      <c r="AI43" s="24">
        <v>14.68184866</v>
      </c>
      <c r="AJ43" s="24">
        <v>20.15177521</v>
      </c>
      <c r="AK43" s="24">
        <v>2.5000685899999997</v>
      </c>
      <c r="AL43" s="46">
        <v>87.027468370000008</v>
      </c>
      <c r="AM43" s="46">
        <v>16.28262075</v>
      </c>
      <c r="AN43" s="46">
        <v>2.3256453200000005</v>
      </c>
      <c r="AO43" s="46">
        <v>1.39394971</v>
      </c>
      <c r="AP43" s="46">
        <v>2.4008785500000003</v>
      </c>
      <c r="AQ43" s="46">
        <v>15.80401844</v>
      </c>
      <c r="AR43" s="46">
        <v>21.477904959999975</v>
      </c>
      <c r="AS43" s="46">
        <v>18.577715039999994</v>
      </c>
      <c r="AT43" s="46">
        <v>5.0865700399999998</v>
      </c>
      <c r="AU43" s="46">
        <v>56.74077355</v>
      </c>
      <c r="AV43" s="46">
        <v>3.70200693</v>
      </c>
      <c r="AW43" s="46">
        <v>28.392875629999999</v>
      </c>
      <c r="AX43" s="46">
        <v>47.20420339999999</v>
      </c>
      <c r="AY43" s="46">
        <v>6</v>
      </c>
      <c r="AZ43" s="46">
        <v>25.000334650000003</v>
      </c>
      <c r="BA43" s="46">
        <v>0.38968723999999999</v>
      </c>
      <c r="BB43" s="46">
        <v>4.1299199599999996</v>
      </c>
      <c r="BC43" s="46">
        <v>27.156536679999999</v>
      </c>
      <c r="BD43" s="46">
        <v>14.854613205988946</v>
      </c>
      <c r="BE43" s="46">
        <v>2.3390530399999991</v>
      </c>
      <c r="BF43" s="46">
        <v>47.702798570000013</v>
      </c>
      <c r="BG43" s="24">
        <f t="shared" si="1"/>
        <v>45.363745530000017</v>
      </c>
    </row>
    <row r="44" spans="1:59" x14ac:dyDescent="0.3">
      <c r="A44" s="8"/>
      <c r="B44" s="9"/>
      <c r="C44" s="9" t="s">
        <v>28</v>
      </c>
      <c r="D44" s="24">
        <v>15.588632310000001</v>
      </c>
      <c r="E44" s="24">
        <v>8.3726436</v>
      </c>
      <c r="F44" s="24">
        <v>7.8878309599999996</v>
      </c>
      <c r="G44" s="24">
        <v>6.4409400600000009</v>
      </c>
      <c r="H44" s="24">
        <v>7.6425018763805923</v>
      </c>
      <c r="I44" s="24">
        <v>3.5921109035325136</v>
      </c>
      <c r="J44" s="24">
        <v>6.3722676749041636</v>
      </c>
      <c r="K44" s="24">
        <v>3.06039883</v>
      </c>
      <c r="L44" s="24">
        <v>6.7841464955108668</v>
      </c>
      <c r="M44" s="24">
        <v>5.080356430852115</v>
      </c>
      <c r="N44" s="24">
        <v>1.4945614592751777</v>
      </c>
      <c r="O44" s="24">
        <v>5.5489588445219882</v>
      </c>
      <c r="P44" s="24">
        <v>4.7549201600000002</v>
      </c>
      <c r="Q44" s="24">
        <v>7.1268660899999992</v>
      </c>
      <c r="R44" s="24">
        <v>6.2114386616976986</v>
      </c>
      <c r="S44" s="24">
        <v>1.7654786899999997</v>
      </c>
      <c r="T44" s="24">
        <v>2.8981319000000001</v>
      </c>
      <c r="U44" s="24">
        <v>1.5484254100000001</v>
      </c>
      <c r="V44" s="24">
        <v>0.90152109999999996</v>
      </c>
      <c r="W44" s="24">
        <v>0.23434235</v>
      </c>
      <c r="X44" s="24">
        <v>2.2252056799999997</v>
      </c>
      <c r="Y44" s="24">
        <v>1.0972485700000001</v>
      </c>
      <c r="Z44" s="24">
        <v>0.94004534999999989</v>
      </c>
      <c r="AA44" s="24">
        <v>3.58281319</v>
      </c>
      <c r="AB44" s="24">
        <v>3.4285557999999998</v>
      </c>
      <c r="AC44" s="24">
        <v>5.0273214200000007</v>
      </c>
      <c r="AD44" s="24">
        <v>4.53572563</v>
      </c>
      <c r="AE44" s="24">
        <v>0.96294724000000009</v>
      </c>
      <c r="AF44" s="24">
        <v>6.0193330500000002</v>
      </c>
      <c r="AG44" s="24">
        <v>11.066907899999999</v>
      </c>
      <c r="AH44" s="24">
        <v>4.0554402700000001</v>
      </c>
      <c r="AI44" s="24">
        <v>7.9280107200000005</v>
      </c>
      <c r="AJ44" s="24">
        <v>1.6356020899999999</v>
      </c>
      <c r="AK44" s="24">
        <v>2.5222602099999993</v>
      </c>
      <c r="AL44" s="46">
        <v>5.500442650000001</v>
      </c>
      <c r="AM44" s="46">
        <v>4.9071451899999996</v>
      </c>
      <c r="AN44" s="46">
        <v>3.5232949900000006</v>
      </c>
      <c r="AO44" s="46">
        <v>3.2530905099999998</v>
      </c>
      <c r="AP44" s="46">
        <v>11.465554240000007</v>
      </c>
      <c r="AQ44" s="46">
        <v>4.8788567499999989</v>
      </c>
      <c r="AR44" s="46">
        <v>8.4084628899999974</v>
      </c>
      <c r="AS44" s="46">
        <v>6.3641651399999999</v>
      </c>
      <c r="AT44" s="46">
        <v>5.1918634200000007</v>
      </c>
      <c r="AU44" s="46">
        <v>3.5508753500000001</v>
      </c>
      <c r="AV44" s="46">
        <v>2.2512145800000001</v>
      </c>
      <c r="AW44" s="46">
        <v>0.89867541000000006</v>
      </c>
      <c r="AX44" s="46">
        <v>1.9572786499999997</v>
      </c>
      <c r="AY44" s="46">
        <v>3.02720893</v>
      </c>
      <c r="AZ44" s="46">
        <v>0.84534348000000004</v>
      </c>
      <c r="BA44" s="46">
        <v>0.79022010999999992</v>
      </c>
      <c r="BB44" s="46">
        <v>3.6041692799999998</v>
      </c>
      <c r="BC44" s="46">
        <v>2.8431028299999994</v>
      </c>
      <c r="BD44" s="46">
        <v>5.7086394700000023</v>
      </c>
      <c r="BE44" s="46">
        <v>3.8206910699999987</v>
      </c>
      <c r="BF44" s="46">
        <v>1.1777973500000001</v>
      </c>
      <c r="BG44" s="24">
        <f t="shared" si="1"/>
        <v>-2.6428937199999987</v>
      </c>
    </row>
    <row r="45" spans="1:59" x14ac:dyDescent="0.3">
      <c r="A45" s="8"/>
      <c r="B45" s="9"/>
      <c r="C45" s="9" t="s">
        <v>29</v>
      </c>
      <c r="D45" s="24">
        <v>7.9111650122284125</v>
      </c>
      <c r="E45" s="24">
        <v>3.0161113570918001</v>
      </c>
      <c r="F45" s="24">
        <v>3.9894485045215844</v>
      </c>
      <c r="G45" s="24">
        <v>1.6901540866714209</v>
      </c>
      <c r="H45" s="24">
        <v>6.5628361458999196</v>
      </c>
      <c r="I45" s="24">
        <v>4.1365718810720562</v>
      </c>
      <c r="J45" s="24">
        <v>7.9059006428409999</v>
      </c>
      <c r="K45" s="24">
        <v>20.816674074653861</v>
      </c>
      <c r="L45" s="24">
        <v>10.84470626796951</v>
      </c>
      <c r="M45" s="24">
        <v>5.7329445999999997</v>
      </c>
      <c r="N45" s="24">
        <v>6.2429607759133132</v>
      </c>
      <c r="O45" s="24">
        <v>13.324815600000001</v>
      </c>
      <c r="P45" s="24">
        <v>5.5676774006297496</v>
      </c>
      <c r="Q45" s="24">
        <v>5.4122310156017122</v>
      </c>
      <c r="R45" s="24">
        <v>5.3907692300000001</v>
      </c>
      <c r="S45" s="24">
        <v>2.9622863888929754</v>
      </c>
      <c r="T45" s="24">
        <v>1.72556299</v>
      </c>
      <c r="U45" s="24">
        <v>3.2936703399999998</v>
      </c>
      <c r="V45" s="24">
        <v>4.5324869000000003</v>
      </c>
      <c r="W45" s="24">
        <v>13.403638390000003</v>
      </c>
      <c r="X45" s="24">
        <v>18.261423280000002</v>
      </c>
      <c r="Y45" s="24">
        <v>19.007676009999997</v>
      </c>
      <c r="Z45" s="24">
        <v>7.2565624</v>
      </c>
      <c r="AA45" s="24">
        <v>8.5467437500000027</v>
      </c>
      <c r="AB45" s="24">
        <v>5.0470321499999997</v>
      </c>
      <c r="AC45" s="24">
        <v>5.8285473900000007</v>
      </c>
      <c r="AD45" s="24">
        <v>18.225233470000003</v>
      </c>
      <c r="AE45" s="24">
        <v>1.9579831599999999</v>
      </c>
      <c r="AF45" s="24">
        <v>2.6545137300000001</v>
      </c>
      <c r="AG45" s="24">
        <v>3.4465587500000003</v>
      </c>
      <c r="AH45" s="24">
        <v>22.625481720000003</v>
      </c>
      <c r="AI45" s="24">
        <v>1.0533877999999999</v>
      </c>
      <c r="AJ45" s="24">
        <v>8.2525501200000004</v>
      </c>
      <c r="AK45" s="24">
        <v>2.4468484300000002</v>
      </c>
      <c r="AL45" s="46">
        <v>1.8266587399999996</v>
      </c>
      <c r="AM45" s="46">
        <v>2.7458743800000005</v>
      </c>
      <c r="AN45" s="46">
        <v>9.4389852899999998</v>
      </c>
      <c r="AO45" s="46">
        <v>2.0101513500000001</v>
      </c>
      <c r="AP45" s="46">
        <v>6.7917203700000002</v>
      </c>
      <c r="AQ45" s="46">
        <v>3.3584252399999999</v>
      </c>
      <c r="AR45" s="46">
        <v>5.8792283400000027</v>
      </c>
      <c r="AS45" s="46">
        <v>2.0687514999999994</v>
      </c>
      <c r="AT45" s="46">
        <v>2.4144072000000003</v>
      </c>
      <c r="AU45" s="46">
        <v>4.6321238099999986</v>
      </c>
      <c r="AV45" s="46">
        <v>7.9120655700000002</v>
      </c>
      <c r="AW45" s="46">
        <v>3.8680308799999996</v>
      </c>
      <c r="AX45" s="46">
        <v>4.9301587300000005</v>
      </c>
      <c r="AY45" s="46">
        <v>2.2021768600000002</v>
      </c>
      <c r="AZ45" s="46">
        <v>1.80726553</v>
      </c>
      <c r="BA45" s="46">
        <v>1.0680613899999996</v>
      </c>
      <c r="BB45" s="46">
        <v>3.187515990000001</v>
      </c>
      <c r="BC45" s="46">
        <v>1.4956206499999998</v>
      </c>
      <c r="BD45" s="46">
        <v>2.6715347199999999</v>
      </c>
      <c r="BE45" s="46">
        <v>2.2726411200000003</v>
      </c>
      <c r="BF45" s="46">
        <v>2.7927018100000014</v>
      </c>
      <c r="BG45" s="24">
        <f t="shared" si="1"/>
        <v>0.5200606900000011</v>
      </c>
    </row>
    <row r="46" spans="1:59" x14ac:dyDescent="0.3">
      <c r="A46" s="8"/>
      <c r="B46" s="9"/>
      <c r="C46" s="9" t="s">
        <v>30</v>
      </c>
      <c r="D46" s="24">
        <v>9.3778993100000054</v>
      </c>
      <c r="E46" s="24">
        <v>9.1516240799999942</v>
      </c>
      <c r="F46" s="24">
        <v>32.135489870000001</v>
      </c>
      <c r="G46" s="24">
        <v>18.932483350000002</v>
      </c>
      <c r="H46" s="24">
        <v>38.654324850000009</v>
      </c>
      <c r="I46" s="24">
        <v>38.77464049999999</v>
      </c>
      <c r="J46" s="24">
        <v>22.989764308647654</v>
      </c>
      <c r="K46" s="24">
        <v>19.700544782504537</v>
      </c>
      <c r="L46" s="24">
        <v>11.430772133157319</v>
      </c>
      <c r="M46" s="24">
        <v>67.323110110000002</v>
      </c>
      <c r="N46" s="24">
        <v>8.4462180529903446</v>
      </c>
      <c r="O46" s="24">
        <v>16.036595859291435</v>
      </c>
      <c r="P46" s="24">
        <v>16.534573719999997</v>
      </c>
      <c r="Q46" s="24">
        <v>17.98376735148398</v>
      </c>
      <c r="R46" s="24">
        <v>35.505803099138369</v>
      </c>
      <c r="S46" s="24">
        <v>13.809766251857305</v>
      </c>
      <c r="T46" s="24">
        <v>6.0064799000000004</v>
      </c>
      <c r="U46" s="24">
        <v>9.3996736500000004</v>
      </c>
      <c r="V46" s="24">
        <v>11.924837570000001</v>
      </c>
      <c r="W46" s="24">
        <v>9.9339966799999981</v>
      </c>
      <c r="X46" s="24">
        <v>14.338322093341306</v>
      </c>
      <c r="Y46" s="24">
        <v>19.949299745672761</v>
      </c>
      <c r="Z46" s="24">
        <v>19.298204700901497</v>
      </c>
      <c r="AA46" s="24">
        <v>34.561100465645012</v>
      </c>
      <c r="AB46" s="24">
        <v>12.972497800685566</v>
      </c>
      <c r="AC46" s="24">
        <v>18.176926007662733</v>
      </c>
      <c r="AD46" s="24">
        <v>24.826643150000006</v>
      </c>
      <c r="AE46" s="24">
        <v>11.69692429</v>
      </c>
      <c r="AF46" s="24">
        <v>32.671443909194331</v>
      </c>
      <c r="AG46" s="24">
        <v>11.327101114718953</v>
      </c>
      <c r="AH46" s="24">
        <v>10.852844907403078</v>
      </c>
      <c r="AI46" s="24">
        <v>24.424316847826599</v>
      </c>
      <c r="AJ46" s="24">
        <v>37.624776510000004</v>
      </c>
      <c r="AK46" s="24">
        <v>17.682916180000003</v>
      </c>
      <c r="AL46" s="46">
        <v>46.330125589999994</v>
      </c>
      <c r="AM46" s="46">
        <v>41.003937590663952</v>
      </c>
      <c r="AN46" s="46">
        <v>16.409254489999999</v>
      </c>
      <c r="AO46" s="46">
        <v>56.288199340000013</v>
      </c>
      <c r="AP46" s="46">
        <v>34.105823513731188</v>
      </c>
      <c r="AQ46" s="46">
        <v>22.957429950000016</v>
      </c>
      <c r="AR46" s="46">
        <v>35.193790291360969</v>
      </c>
      <c r="AS46" s="46">
        <v>40.432747929999991</v>
      </c>
      <c r="AT46" s="46">
        <v>28.238059362467794</v>
      </c>
      <c r="AU46" s="46">
        <v>51.186211480000011</v>
      </c>
      <c r="AV46" s="46">
        <v>54.455980131510039</v>
      </c>
      <c r="AW46" s="46">
        <v>103.19524363000001</v>
      </c>
      <c r="AX46" s="46">
        <v>20.719298680000016</v>
      </c>
      <c r="AY46" s="46">
        <v>43.49041579</v>
      </c>
      <c r="AZ46" s="46">
        <v>32.36581022</v>
      </c>
      <c r="BA46" s="46">
        <v>22.522179939999994</v>
      </c>
      <c r="BB46" s="46">
        <v>23.930469659999993</v>
      </c>
      <c r="BC46" s="46">
        <v>32.936533820000001</v>
      </c>
      <c r="BD46" s="46">
        <v>51.51126824085744</v>
      </c>
      <c r="BE46" s="46">
        <v>51.796086098796238</v>
      </c>
      <c r="BF46" s="46">
        <v>38.338707079999978</v>
      </c>
      <c r="BG46" s="24">
        <f t="shared" si="1"/>
        <v>-13.45737901879626</v>
      </c>
    </row>
    <row r="47" spans="1:59" ht="15" thickBot="1" x14ac:dyDescent="0.35">
      <c r="A47" s="20"/>
      <c r="B47" s="21"/>
      <c r="C47" s="21" t="s">
        <v>31</v>
      </c>
      <c r="D47" s="25">
        <v>0.1865231</v>
      </c>
      <c r="E47" s="25">
        <v>0.50431574999999995</v>
      </c>
      <c r="F47" s="25">
        <v>18.34918669</v>
      </c>
      <c r="G47" s="25">
        <v>5.7293221399999998</v>
      </c>
      <c r="H47" s="25">
        <v>8.1498363600000001</v>
      </c>
      <c r="I47" s="25">
        <v>0.90131781999999994</v>
      </c>
      <c r="J47" s="25">
        <v>1.4073998399999998</v>
      </c>
      <c r="K47" s="25">
        <v>0.53058820000000007</v>
      </c>
      <c r="L47" s="25">
        <v>0.12867914999999999</v>
      </c>
      <c r="M47" s="25">
        <v>0.23244000000000001</v>
      </c>
      <c r="N47" s="25">
        <v>9.5806760200000003</v>
      </c>
      <c r="O47" s="25">
        <v>0.59473399999999998</v>
      </c>
      <c r="P47" s="25">
        <v>0.3594677</v>
      </c>
      <c r="Q47" s="25">
        <v>0.44869524999999999</v>
      </c>
      <c r="R47" s="25">
        <v>0.86570610999999986</v>
      </c>
      <c r="S47" s="25">
        <v>1.40065507</v>
      </c>
      <c r="T47" s="25">
        <v>0.75505915000000001</v>
      </c>
      <c r="U47" s="25">
        <v>0.65584517000000009</v>
      </c>
      <c r="V47" s="25">
        <v>0.36442187999999992</v>
      </c>
      <c r="W47" s="25">
        <v>1.3316830499999999</v>
      </c>
      <c r="X47" s="25">
        <v>0.43666428999999995</v>
      </c>
      <c r="Y47" s="25">
        <v>0.31656761999999999</v>
      </c>
      <c r="Z47" s="25">
        <v>0.68863055000000006</v>
      </c>
      <c r="AA47" s="25">
        <v>0.51803600000000005</v>
      </c>
      <c r="AB47" s="25">
        <v>0.44451402000000001</v>
      </c>
      <c r="AC47" s="25">
        <v>0.37798689000000002</v>
      </c>
      <c r="AD47" s="25">
        <v>0.95358286999999997</v>
      </c>
      <c r="AE47" s="25">
        <v>0.47694809999999993</v>
      </c>
      <c r="AF47" s="25">
        <v>0.78871619999999987</v>
      </c>
      <c r="AG47" s="25">
        <v>0.60019372999999998</v>
      </c>
      <c r="AH47" s="25">
        <v>0.84789753999999995</v>
      </c>
      <c r="AI47" s="25">
        <v>1.9519056900000002</v>
      </c>
      <c r="AJ47" s="25">
        <v>0.21364794000000001</v>
      </c>
      <c r="AK47" s="25">
        <v>0.100202</v>
      </c>
      <c r="AL47" s="47">
        <v>0.32784721</v>
      </c>
      <c r="AM47" s="47">
        <v>0.64281090000000007</v>
      </c>
      <c r="AN47" s="47">
        <v>0.37145383999999998</v>
      </c>
      <c r="AO47" s="47">
        <v>0.83547834999999981</v>
      </c>
      <c r="AP47" s="47">
        <v>2.5058516099999997</v>
      </c>
      <c r="AQ47" s="47">
        <v>0.65861541000000001</v>
      </c>
      <c r="AR47" s="47">
        <v>4.8187708899999988</v>
      </c>
      <c r="AS47" s="47">
        <v>1.3106275600000004</v>
      </c>
      <c r="AT47" s="47">
        <v>1.3106467800000001</v>
      </c>
      <c r="AU47" s="47">
        <v>1.3757975100000002</v>
      </c>
      <c r="AV47" s="47">
        <v>0.39767849</v>
      </c>
      <c r="AW47" s="47">
        <v>0.96190949999999997</v>
      </c>
      <c r="AX47" s="47">
        <v>1.0062529200000001</v>
      </c>
      <c r="AY47" s="47">
        <v>1.3637064099999998</v>
      </c>
      <c r="AZ47" s="47">
        <v>0.54967887000000004</v>
      </c>
      <c r="BA47" s="47">
        <v>0.71517089</v>
      </c>
      <c r="BB47" s="47">
        <v>1.2622595700000001</v>
      </c>
      <c r="BC47" s="47">
        <v>1.3058276700000002</v>
      </c>
      <c r="BD47" s="47">
        <v>1.2046282800000001</v>
      </c>
      <c r="BE47" s="47">
        <v>4.4059296900000007</v>
      </c>
      <c r="BF47" s="47">
        <v>3.5537562700000001</v>
      </c>
      <c r="BG47" s="25">
        <f t="shared" si="1"/>
        <v>-0.85217342000000063</v>
      </c>
    </row>
    <row r="48" spans="1:59" ht="15" thickBot="1" x14ac:dyDescent="0.35">
      <c r="A48" s="35"/>
      <c r="B48" s="61" t="s">
        <v>21</v>
      </c>
      <c r="C48" s="62"/>
      <c r="D48" s="16">
        <v>45.212956872841254</v>
      </c>
      <c r="E48" s="16">
        <v>48.873350056022147</v>
      </c>
      <c r="F48" s="16">
        <v>49.726285377777081</v>
      </c>
      <c r="G48" s="16">
        <v>54.684053990254974</v>
      </c>
      <c r="H48" s="16">
        <v>55.640862800272913</v>
      </c>
      <c r="I48" s="16">
        <v>49.394636077469244</v>
      </c>
      <c r="J48" s="16">
        <v>53.322091605506891</v>
      </c>
      <c r="K48" s="16">
        <v>51.807519341154517</v>
      </c>
      <c r="L48" s="16">
        <v>50.848439622260067</v>
      </c>
      <c r="M48" s="16">
        <v>51.936563571484662</v>
      </c>
      <c r="N48" s="16">
        <v>47.890014434357596</v>
      </c>
      <c r="O48" s="16">
        <v>46.848422430067686</v>
      </c>
      <c r="P48" s="16">
        <v>45.086195338411223</v>
      </c>
      <c r="Q48" s="16">
        <v>49.019491566554635</v>
      </c>
      <c r="R48" s="16">
        <v>54.959941309368318</v>
      </c>
      <c r="S48" s="16">
        <v>39.507364391381266</v>
      </c>
      <c r="T48" s="16">
        <v>31.842077527081599</v>
      </c>
      <c r="U48" s="16">
        <v>42.84800748440437</v>
      </c>
      <c r="V48" s="16">
        <v>54.545861047626829</v>
      </c>
      <c r="W48" s="16">
        <v>53.628702505994262</v>
      </c>
      <c r="X48" s="16">
        <v>63.093578340000008</v>
      </c>
      <c r="Y48" s="16">
        <v>58.461921528591219</v>
      </c>
      <c r="Z48" s="16">
        <v>57.069010520000013</v>
      </c>
      <c r="AA48" s="16">
        <v>60.431525005429883</v>
      </c>
      <c r="AB48" s="16">
        <v>47.691065523091623</v>
      </c>
      <c r="AC48" s="16">
        <v>47.171145628504242</v>
      </c>
      <c r="AD48" s="16">
        <v>70.274862827441353</v>
      </c>
      <c r="AE48" s="16">
        <v>67.735619889999995</v>
      </c>
      <c r="AF48" s="16">
        <v>70.574000655129694</v>
      </c>
      <c r="AG48" s="16">
        <v>74.66425570600471</v>
      </c>
      <c r="AH48" s="16">
        <v>70.490047346552856</v>
      </c>
      <c r="AI48" s="16">
        <v>75.094039019999997</v>
      </c>
      <c r="AJ48" s="16">
        <v>75.580485693978758</v>
      </c>
      <c r="AK48" s="16">
        <v>78.701429255598967</v>
      </c>
      <c r="AL48" s="57">
        <v>72.22722234138169</v>
      </c>
      <c r="AM48" s="57">
        <v>83.610227888110515</v>
      </c>
      <c r="AN48" s="57">
        <v>67.743541469999997</v>
      </c>
      <c r="AO48" s="57">
        <v>67.497548234827164</v>
      </c>
      <c r="AP48" s="57">
        <v>78.374229985957172</v>
      </c>
      <c r="AQ48" s="57">
        <v>74.776441320000032</v>
      </c>
      <c r="AR48" s="57">
        <v>86.809851080000016</v>
      </c>
      <c r="AS48" s="57">
        <v>84.096217739999943</v>
      </c>
      <c r="AT48" s="57">
        <v>82.704087345983467</v>
      </c>
      <c r="AU48" s="57">
        <v>89.810166389999878</v>
      </c>
      <c r="AV48" s="57">
        <v>81.322159433496097</v>
      </c>
      <c r="AW48" s="57">
        <v>74.132814780000075</v>
      </c>
      <c r="AX48" s="57">
        <v>68.418847490000061</v>
      </c>
      <c r="AY48" s="57">
        <v>85.317097060000066</v>
      </c>
      <c r="AZ48" s="57">
        <v>59.520653410000065</v>
      </c>
      <c r="BA48" s="57">
        <v>57.029461011211062</v>
      </c>
      <c r="BB48" s="57">
        <v>80.560000719999834</v>
      </c>
      <c r="BC48" s="57">
        <v>72.522030039999876</v>
      </c>
      <c r="BD48" s="57">
        <v>78.769263910883694</v>
      </c>
      <c r="BE48" s="57">
        <v>100.10204796742507</v>
      </c>
      <c r="BF48" s="57">
        <v>86.588839819999848</v>
      </c>
      <c r="BG48" s="16">
        <f t="shared" si="1"/>
        <v>-13.513208147425217</v>
      </c>
    </row>
    <row r="49" spans="1:59" x14ac:dyDescent="0.3">
      <c r="A49" s="22"/>
      <c r="B49" s="23"/>
      <c r="C49" s="23" t="s">
        <v>32</v>
      </c>
      <c r="D49" s="49">
        <v>31.493642149999996</v>
      </c>
      <c r="E49" s="49">
        <v>33.003887739999996</v>
      </c>
      <c r="F49" s="49">
        <v>32.939403959999993</v>
      </c>
      <c r="G49" s="49">
        <v>35.664246219999995</v>
      </c>
      <c r="H49" s="49">
        <v>35.503081519999995</v>
      </c>
      <c r="I49" s="49">
        <v>33.313785519999996</v>
      </c>
      <c r="J49" s="49">
        <v>35.459335719999999</v>
      </c>
      <c r="K49" s="49">
        <v>34.084211359999998</v>
      </c>
      <c r="L49" s="49">
        <v>32.907588490000002</v>
      </c>
      <c r="M49" s="49">
        <v>33.92539717999999</v>
      </c>
      <c r="N49" s="49">
        <v>31.71668171</v>
      </c>
      <c r="O49" s="49">
        <v>33.627217330000001</v>
      </c>
      <c r="P49" s="49">
        <v>32.77640169</v>
      </c>
      <c r="Q49" s="49">
        <v>34.304094490000004</v>
      </c>
      <c r="R49" s="49">
        <v>43.922021569999991</v>
      </c>
      <c r="S49" s="49">
        <v>32.080964630000011</v>
      </c>
      <c r="T49" s="49">
        <v>23.469927919999996</v>
      </c>
      <c r="U49" s="49">
        <v>32.619785580000013</v>
      </c>
      <c r="V49" s="49">
        <v>42.17357303</v>
      </c>
      <c r="W49" s="49">
        <v>40.065823570000006</v>
      </c>
      <c r="X49" s="49">
        <v>47.683389600000012</v>
      </c>
      <c r="Y49" s="49">
        <v>46.72920417000001</v>
      </c>
      <c r="Z49" s="49">
        <v>46.079164130000009</v>
      </c>
      <c r="AA49" s="49">
        <v>50.168800230000002</v>
      </c>
      <c r="AB49" s="49">
        <v>39.054341099999995</v>
      </c>
      <c r="AC49" s="49">
        <v>37.997152139999997</v>
      </c>
      <c r="AD49" s="49">
        <v>55.186643339999989</v>
      </c>
      <c r="AE49" s="49">
        <v>53.05884932</v>
      </c>
      <c r="AF49" s="49">
        <v>54.835006309999997</v>
      </c>
      <c r="AG49" s="49">
        <v>59.317201840000003</v>
      </c>
      <c r="AH49" s="49">
        <v>52.679640830000004</v>
      </c>
      <c r="AI49" s="49">
        <v>58.643987370000012</v>
      </c>
      <c r="AJ49" s="49">
        <v>56.865660750000004</v>
      </c>
      <c r="AK49" s="49">
        <v>61.541609349999995</v>
      </c>
      <c r="AL49" s="48">
        <v>51.810476319999999</v>
      </c>
      <c r="AM49" s="48">
        <v>65.151320059999989</v>
      </c>
      <c r="AN49" s="48">
        <v>51.197362339999998</v>
      </c>
      <c r="AO49" s="48">
        <v>50.201047059999993</v>
      </c>
      <c r="AP49" s="48">
        <v>57.484599750000029</v>
      </c>
      <c r="AQ49" s="48">
        <v>53.461473380000001</v>
      </c>
      <c r="AR49" s="48">
        <v>62.557070930000009</v>
      </c>
      <c r="AS49" s="48">
        <v>60.73491150000001</v>
      </c>
      <c r="AT49" s="48">
        <v>57.028371270000015</v>
      </c>
      <c r="AU49" s="48">
        <v>63.391433269999993</v>
      </c>
      <c r="AV49" s="48">
        <v>58.540974470000009</v>
      </c>
      <c r="AW49" s="48">
        <v>53.700949239999986</v>
      </c>
      <c r="AX49" s="48">
        <v>49.334521789999989</v>
      </c>
      <c r="AY49" s="48">
        <v>66.932240460000003</v>
      </c>
      <c r="AZ49" s="48">
        <v>41.339909420000005</v>
      </c>
      <c r="BA49" s="48">
        <v>37.152964179999998</v>
      </c>
      <c r="BB49" s="48">
        <v>54.278118739999982</v>
      </c>
      <c r="BC49" s="48">
        <v>44.88596776</v>
      </c>
      <c r="BD49" s="48">
        <v>48.393436219999991</v>
      </c>
      <c r="BE49" s="48">
        <v>72.529986090000008</v>
      </c>
      <c r="BF49" s="48">
        <v>60.041587040000003</v>
      </c>
      <c r="BG49" s="49">
        <f t="shared" si="1"/>
        <v>-12.488399050000005</v>
      </c>
    </row>
    <row r="50" spans="1:59" x14ac:dyDescent="0.3">
      <c r="A50" s="8"/>
      <c r="B50" s="9"/>
      <c r="C50" s="9" t="s">
        <v>33</v>
      </c>
      <c r="D50" s="24">
        <v>0.40752895671309186</v>
      </c>
      <c r="E50" s="24">
        <v>0.29301334999999989</v>
      </c>
      <c r="F50" s="24">
        <v>0.42124002623052936</v>
      </c>
      <c r="G50" s="24">
        <v>0.34310125187733997</v>
      </c>
      <c r="H50" s="24">
        <v>0.40883508000000018</v>
      </c>
      <c r="I50" s="24">
        <v>0.32086670789103683</v>
      </c>
      <c r="J50" s="24">
        <v>0.3550163343850341</v>
      </c>
      <c r="K50" s="24">
        <v>0.3204415025443999</v>
      </c>
      <c r="L50" s="24">
        <v>0.28955646999999995</v>
      </c>
      <c r="M50" s="24">
        <v>0.36153371000000023</v>
      </c>
      <c r="N50" s="24">
        <v>0.36005341552358372</v>
      </c>
      <c r="O50" s="24">
        <v>0.34188964780309733</v>
      </c>
      <c r="P50" s="24">
        <v>0.28888360841114746</v>
      </c>
      <c r="Q50" s="24">
        <v>0.28479451655461413</v>
      </c>
      <c r="R50" s="24">
        <v>0.21593794000000019</v>
      </c>
      <c r="S50" s="24">
        <v>9.2621470000000053E-2</v>
      </c>
      <c r="T50" s="24">
        <v>0.11218331000000005</v>
      </c>
      <c r="U50" s="24">
        <v>0.11688200999999999</v>
      </c>
      <c r="V50" s="24">
        <v>0.14157254000000002</v>
      </c>
      <c r="W50" s="24">
        <v>0.15610439000000009</v>
      </c>
      <c r="X50" s="24">
        <v>0.12899982000000004</v>
      </c>
      <c r="Y50" s="24">
        <v>0.14631098999999995</v>
      </c>
      <c r="Z50" s="24">
        <v>0.31862679999999999</v>
      </c>
      <c r="AA50" s="24">
        <v>0.12700309000000001</v>
      </c>
      <c r="AB50" s="24">
        <v>9.6325920000000009E-2</v>
      </c>
      <c r="AC50" s="24">
        <v>0.11685445000000005</v>
      </c>
      <c r="AD50" s="24">
        <v>0.11476972000000005</v>
      </c>
      <c r="AE50" s="24">
        <v>0.11982988999999999</v>
      </c>
      <c r="AF50" s="24">
        <v>0.14572138000000004</v>
      </c>
      <c r="AG50" s="24">
        <v>0.47391729999999993</v>
      </c>
      <c r="AH50" s="24">
        <v>0.26776197999999996</v>
      </c>
      <c r="AI50" s="24">
        <v>0.27935301000000001</v>
      </c>
      <c r="AJ50" s="24">
        <v>0.27107991999999986</v>
      </c>
      <c r="AK50" s="24">
        <v>0.45330404000000019</v>
      </c>
      <c r="AL50" s="46">
        <v>0.21930547999999991</v>
      </c>
      <c r="AM50" s="46">
        <v>0.2534887881105421</v>
      </c>
      <c r="AN50" s="46">
        <v>0.18145262000000012</v>
      </c>
      <c r="AO50" s="46">
        <v>0.18691246000000006</v>
      </c>
      <c r="AP50" s="46">
        <v>0.24820694999999998</v>
      </c>
      <c r="AQ50" s="46">
        <v>0.22006466000000011</v>
      </c>
      <c r="AR50" s="46">
        <v>0.27253275999999982</v>
      </c>
      <c r="AS50" s="46">
        <v>0.33485460000000017</v>
      </c>
      <c r="AT50" s="46">
        <v>0.47525636999999954</v>
      </c>
      <c r="AU50" s="46">
        <v>0.50358656999999984</v>
      </c>
      <c r="AV50" s="46">
        <v>0.32866143999999975</v>
      </c>
      <c r="AW50" s="46">
        <v>0.2612498800000001</v>
      </c>
      <c r="AX50" s="46">
        <v>0.28681149999999994</v>
      </c>
      <c r="AY50" s="46">
        <v>0.27707298000000008</v>
      </c>
      <c r="AZ50" s="46">
        <v>0.27415260999999969</v>
      </c>
      <c r="BA50" s="46">
        <v>0.24052488999999996</v>
      </c>
      <c r="BB50" s="46">
        <v>0.32655918</v>
      </c>
      <c r="BC50" s="46">
        <v>0.25102620999999997</v>
      </c>
      <c r="BD50" s="46">
        <v>0.27388771283066526</v>
      </c>
      <c r="BE50" s="46">
        <v>0.34097559000000005</v>
      </c>
      <c r="BF50" s="46">
        <v>0.3463736699999993</v>
      </c>
      <c r="BG50" s="24">
        <f t="shared" si="1"/>
        <v>5.3980799999992501E-3</v>
      </c>
    </row>
    <row r="51" spans="1:59" x14ac:dyDescent="0.3">
      <c r="A51" s="8"/>
      <c r="B51" s="9"/>
      <c r="C51" s="9" t="s">
        <v>34</v>
      </c>
      <c r="D51" s="24">
        <v>10.783839590000005</v>
      </c>
      <c r="E51" s="24">
        <v>11.300038300000004</v>
      </c>
      <c r="F51" s="24">
        <v>13.566131410000009</v>
      </c>
      <c r="G51" s="24">
        <v>17.027380560000005</v>
      </c>
      <c r="H51" s="24">
        <v>17.162047519999991</v>
      </c>
      <c r="I51" s="24">
        <v>14.315927410000002</v>
      </c>
      <c r="J51" s="24">
        <v>15.812167129999997</v>
      </c>
      <c r="K51" s="24">
        <v>15.023476530000002</v>
      </c>
      <c r="L51" s="24">
        <v>14.079036789999998</v>
      </c>
      <c r="M51" s="24">
        <v>15.427029809999992</v>
      </c>
      <c r="N51" s="24">
        <v>12.980623310000009</v>
      </c>
      <c r="O51" s="24">
        <v>11.545786659999985</v>
      </c>
      <c r="P51" s="24">
        <v>10.87163031</v>
      </c>
      <c r="Q51" s="24">
        <v>11.75</v>
      </c>
      <c r="R51" s="24">
        <v>9.5645257300000033</v>
      </c>
      <c r="S51" s="24">
        <v>5.1645327099999996</v>
      </c>
      <c r="T51" s="24">
        <v>7.2273682899999976</v>
      </c>
      <c r="U51" s="24">
        <v>7.5088876000000031</v>
      </c>
      <c r="V51" s="24">
        <v>10.945303860000001</v>
      </c>
      <c r="W51" s="24">
        <v>11.192551900000003</v>
      </c>
      <c r="X51" s="24">
        <v>12.336140150000002</v>
      </c>
      <c r="Y51" s="24">
        <v>10.070269849999999</v>
      </c>
      <c r="Z51" s="24">
        <v>9.0946497900000054</v>
      </c>
      <c r="AA51" s="24">
        <v>7.6759028900000024</v>
      </c>
      <c r="AB51" s="24">
        <v>7.4658294599999993</v>
      </c>
      <c r="AC51" s="24">
        <v>8.2091584900000001</v>
      </c>
      <c r="AD51" s="24">
        <v>12.146294210000001</v>
      </c>
      <c r="AE51" s="24">
        <v>13.147450919999994</v>
      </c>
      <c r="AF51" s="24">
        <v>14.10807560000001</v>
      </c>
      <c r="AG51" s="24">
        <v>13.071873160000006</v>
      </c>
      <c r="AH51" s="24">
        <v>15.024492059999996</v>
      </c>
      <c r="AI51" s="24">
        <v>13.531638949999984</v>
      </c>
      <c r="AJ51" s="24">
        <v>13.653905600000012</v>
      </c>
      <c r="AK51" s="24">
        <v>12.358312840000005</v>
      </c>
      <c r="AL51" s="46">
        <v>16.330414130000019</v>
      </c>
      <c r="AM51" s="46">
        <v>14.865030999999986</v>
      </c>
      <c r="AN51" s="46">
        <v>14.459804870000005</v>
      </c>
      <c r="AO51" s="46">
        <v>15.131902289999999</v>
      </c>
      <c r="AP51" s="46">
        <v>16.685180370000026</v>
      </c>
      <c r="AQ51" s="46">
        <v>18.977499770000033</v>
      </c>
      <c r="AR51" s="46">
        <v>22.089370210000009</v>
      </c>
      <c r="AS51" s="46">
        <v>20.185757349999935</v>
      </c>
      <c r="AT51" s="46">
        <v>22.656291009999929</v>
      </c>
      <c r="AU51" s="46">
        <v>22.923400569999885</v>
      </c>
      <c r="AV51" s="46">
        <v>18.640652869999993</v>
      </c>
      <c r="AW51" s="46">
        <v>17.463313510000081</v>
      </c>
      <c r="AX51" s="46">
        <v>16.848171440000076</v>
      </c>
      <c r="AY51" s="46">
        <v>15.134114520000066</v>
      </c>
      <c r="AZ51" s="46">
        <v>16.732793850000053</v>
      </c>
      <c r="BA51" s="46">
        <v>17.356461840000026</v>
      </c>
      <c r="BB51" s="46">
        <v>24.152321229999867</v>
      </c>
      <c r="BC51" s="46">
        <v>23.34925068999987</v>
      </c>
      <c r="BD51" s="46">
        <v>27.375934510000064</v>
      </c>
      <c r="BE51" s="46">
        <v>24.19311789000006</v>
      </c>
      <c r="BF51" s="46">
        <v>24.495016069999846</v>
      </c>
      <c r="BG51" s="24">
        <f t="shared" si="1"/>
        <v>0.3018981799997853</v>
      </c>
    </row>
    <row r="52" spans="1:59" ht="15" thickBot="1" x14ac:dyDescent="0.35">
      <c r="A52" s="20"/>
      <c r="B52" s="21"/>
      <c r="C52" s="21" t="s">
        <v>38</v>
      </c>
      <c r="D52" s="25">
        <v>2.5279461761281339</v>
      </c>
      <c r="E52" s="25">
        <v>4.2764106660221533</v>
      </c>
      <c r="F52" s="25">
        <v>2.7995099815465578</v>
      </c>
      <c r="G52" s="25">
        <v>1.5693259583776069</v>
      </c>
      <c r="H52" s="25">
        <v>2.5668986802728746</v>
      </c>
      <c r="I52" s="25">
        <v>1.4440564395782072</v>
      </c>
      <c r="J52" s="25">
        <v>0</v>
      </c>
      <c r="K52" s="25">
        <v>2.3753899486101222</v>
      </c>
      <c r="L52" s="25">
        <v>3.5722578722600788</v>
      </c>
      <c r="M52" s="25">
        <v>2.2226028714846691</v>
      </c>
      <c r="N52" s="25">
        <v>2.8293309988339335</v>
      </c>
      <c r="O52" s="25">
        <v>1.3304635522645538</v>
      </c>
      <c r="P52" s="25">
        <v>1.1518277299999999</v>
      </c>
      <c r="Q52" s="25">
        <v>2.68</v>
      </c>
      <c r="R52" s="25">
        <v>1.2574560693683825</v>
      </c>
      <c r="S52" s="25">
        <v>2.1692455813812535</v>
      </c>
      <c r="T52" s="25">
        <v>1.0325980070816059</v>
      </c>
      <c r="U52" s="25">
        <v>2.6024522944043582</v>
      </c>
      <c r="V52" s="25">
        <v>1.28541161762683</v>
      </c>
      <c r="W52" s="25">
        <v>2.2142226459942487</v>
      </c>
      <c r="X52" s="25">
        <v>2.9450487700000001</v>
      </c>
      <c r="Y52" s="25">
        <v>1.5161365185912119</v>
      </c>
      <c r="Z52" s="25">
        <v>1.5765698000000001</v>
      </c>
      <c r="AA52" s="25">
        <v>2.4598187954298756</v>
      </c>
      <c r="AB52" s="25">
        <v>1.0745690430916284</v>
      </c>
      <c r="AC52" s="25">
        <v>0.84798054850424875</v>
      </c>
      <c r="AD52" s="25">
        <v>2.8271555574413645</v>
      </c>
      <c r="AE52" s="25">
        <v>1.40948976</v>
      </c>
      <c r="AF52" s="25">
        <v>1.4851973651296935</v>
      </c>
      <c r="AG52" s="25">
        <v>1.8012634060047121</v>
      </c>
      <c r="AH52" s="25">
        <v>2.5181524765528551</v>
      </c>
      <c r="AI52" s="25">
        <v>2.6390596899999994</v>
      </c>
      <c r="AJ52" s="25">
        <v>4.7898394239787532</v>
      </c>
      <c r="AK52" s="25">
        <v>4.348203025598969</v>
      </c>
      <c r="AL52" s="47">
        <v>3.8670264113816777</v>
      </c>
      <c r="AM52" s="47">
        <v>3.3403880399999997</v>
      </c>
      <c r="AN52" s="47">
        <v>1.90492164</v>
      </c>
      <c r="AO52" s="47">
        <v>1.9776864248271677</v>
      </c>
      <c r="AP52" s="47">
        <v>3.9562429159571213</v>
      </c>
      <c r="AQ52" s="47">
        <v>2.1174035099999999</v>
      </c>
      <c r="AR52" s="47">
        <v>1.8908771799999999</v>
      </c>
      <c r="AS52" s="47">
        <v>2.8406942900000005</v>
      </c>
      <c r="AT52" s="47">
        <v>2.5441686959835268</v>
      </c>
      <c r="AU52" s="47">
        <v>2.9917459800000015</v>
      </c>
      <c r="AV52" s="47">
        <v>3.8118706534961024</v>
      </c>
      <c r="AW52" s="47">
        <v>2.7073021499999999</v>
      </c>
      <c r="AX52" s="47">
        <v>1.9493427599999995</v>
      </c>
      <c r="AY52" s="47">
        <v>2.9736691000000008</v>
      </c>
      <c r="AZ52" s="47">
        <v>1.1737975299999999</v>
      </c>
      <c r="BA52" s="47">
        <v>2.2795101012110366</v>
      </c>
      <c r="BB52" s="47">
        <v>1.8030015699999993</v>
      </c>
      <c r="BC52" s="47">
        <v>4.0357853800000019</v>
      </c>
      <c r="BD52" s="47">
        <v>2.7260054680529815</v>
      </c>
      <c r="BE52" s="47">
        <v>3.0379683974249954</v>
      </c>
      <c r="BF52" s="47">
        <v>1.7058630399999994</v>
      </c>
      <c r="BG52" s="25">
        <f t="shared" si="1"/>
        <v>-1.3321053574249959</v>
      </c>
    </row>
    <row r="53" spans="1:59" ht="15" thickBot="1" x14ac:dyDescent="0.35">
      <c r="A53" s="35"/>
      <c r="B53" s="61" t="s">
        <v>35</v>
      </c>
      <c r="C53" s="62"/>
      <c r="D53" s="16">
        <v>0.33626284000000001</v>
      </c>
      <c r="E53" s="16">
        <v>4.1134409999999996E-2</v>
      </c>
      <c r="F53" s="16">
        <v>8.9404170000000005E-2</v>
      </c>
      <c r="G53" s="16">
        <v>3.5837919999999995E-2</v>
      </c>
      <c r="H53" s="16">
        <v>5.3600000000000002E-2</v>
      </c>
      <c r="I53" s="16">
        <v>4.6300940000000006E-2</v>
      </c>
      <c r="J53" s="16">
        <v>1.064767E-2</v>
      </c>
      <c r="K53" s="16">
        <v>0.10843631000000001</v>
      </c>
      <c r="L53" s="16">
        <v>1.78264E-3</v>
      </c>
      <c r="M53" s="16">
        <v>2.4791000000000001E-2</v>
      </c>
      <c r="N53" s="16">
        <v>0</v>
      </c>
      <c r="O53" s="16">
        <v>0</v>
      </c>
      <c r="P53" s="16">
        <v>8.027811E-2</v>
      </c>
      <c r="Q53" s="16">
        <v>0</v>
      </c>
      <c r="R53" s="16">
        <v>1.985E-4</v>
      </c>
      <c r="S53" s="16">
        <v>0.03</v>
      </c>
      <c r="T53" s="16">
        <v>0.12513885999999999</v>
      </c>
      <c r="U53" s="16">
        <v>1.89333E-2</v>
      </c>
      <c r="V53" s="16">
        <v>7.3091249999999997E-2</v>
      </c>
      <c r="W53" s="16">
        <v>0.13236644</v>
      </c>
      <c r="X53" s="16">
        <v>0.58604097999999993</v>
      </c>
      <c r="Y53" s="16">
        <v>0.16231267999999999</v>
      </c>
      <c r="Z53" s="16">
        <v>0.19949617</v>
      </c>
      <c r="AA53" s="16">
        <v>4.5453900000000007E-3</v>
      </c>
      <c r="AB53" s="16">
        <v>0</v>
      </c>
      <c r="AC53" s="16">
        <v>7.0000000000000007E-2</v>
      </c>
      <c r="AD53" s="16">
        <v>0.30337483000000004</v>
      </c>
      <c r="AE53" s="16">
        <v>0</v>
      </c>
      <c r="AF53" s="16">
        <v>0</v>
      </c>
      <c r="AG53" s="16">
        <v>0.10497154</v>
      </c>
      <c r="AH53" s="16">
        <v>0</v>
      </c>
      <c r="AI53" s="16">
        <v>2.7829299999999998E-2</v>
      </c>
      <c r="AJ53" s="16">
        <v>0.11275610000000001</v>
      </c>
      <c r="AK53" s="16">
        <v>2.181839E-2</v>
      </c>
      <c r="AL53" s="57">
        <v>0.15</v>
      </c>
      <c r="AM53" s="57">
        <v>2.5393369999999998E-2</v>
      </c>
      <c r="AN53" s="57">
        <v>0</v>
      </c>
      <c r="AO53" s="57">
        <v>0</v>
      </c>
      <c r="AP53" s="57">
        <v>0</v>
      </c>
      <c r="AQ53" s="57">
        <v>2.0012479999999999E-2</v>
      </c>
      <c r="AR53" s="57">
        <v>9.4829079999999996E-2</v>
      </c>
      <c r="AS53" s="57">
        <v>8.2791989999999996E-2</v>
      </c>
      <c r="AT53" s="57">
        <v>3.6299999999999999E-2</v>
      </c>
      <c r="AU53" s="57">
        <v>0.22475476999999999</v>
      </c>
      <c r="AV53" s="57">
        <v>0.26422947999999996</v>
      </c>
      <c r="AW53" s="57">
        <v>0.15346397999999997</v>
      </c>
      <c r="AX53" s="57">
        <v>0.23099246999999998</v>
      </c>
      <c r="AY53" s="57">
        <v>0.19319335000000001</v>
      </c>
      <c r="AZ53" s="57">
        <v>3.8506850000000009E-2</v>
      </c>
      <c r="BA53" s="57">
        <v>2.7499939999999997E-2</v>
      </c>
      <c r="BB53" s="57">
        <v>0.19913073000000001</v>
      </c>
      <c r="BC53" s="57">
        <v>0.13141259</v>
      </c>
      <c r="BD53" s="57">
        <v>0.16614618</v>
      </c>
      <c r="BE53" s="57">
        <v>0.39373524999999998</v>
      </c>
      <c r="BF53" s="57">
        <v>0.20225737000000002</v>
      </c>
      <c r="BG53" s="16">
        <f t="shared" si="1"/>
        <v>-0.19147787999999996</v>
      </c>
    </row>
  </sheetData>
  <mergeCells count="12">
    <mergeCell ref="B53:C53"/>
    <mergeCell ref="A13:C13"/>
    <mergeCell ref="A14:C14"/>
    <mergeCell ref="B34:C34"/>
    <mergeCell ref="B35:C35"/>
    <mergeCell ref="A36:C36"/>
    <mergeCell ref="A37:C37"/>
    <mergeCell ref="A39:C39"/>
    <mergeCell ref="B40:C40"/>
    <mergeCell ref="B41:C41"/>
    <mergeCell ref="B42:C42"/>
    <mergeCell ref="B48:C48"/>
  </mergeCells>
  <hyperlinks>
    <hyperlink ref="A5" r:id="rId1" location="p110" xr:uid="{9A3F2F2C-5FC8-4E13-B9E7-2A21DDF0D1AE}"/>
    <hyperlink ref="A6" r:id="rId2" location="p135" xr:uid="{3DD6CB5A-7F3B-4AE1-9E3D-D672A044205D}"/>
    <hyperlink ref="A7" r:id="rId3" location="p126" xr:uid="{05D478E1-61F5-4474-9BB5-F910AA4370E1}"/>
    <hyperlink ref="A8" r:id="rId4" location="p115" xr:uid="{1A006F99-E109-481C-B124-7A97F1AD0CDF}"/>
    <hyperlink ref="A9" r:id="rId5" location="p115" xr:uid="{C68D7886-85EF-40A2-9CDE-17FA8117DCD8}"/>
  </hyperlinks>
  <pageMargins left="0.7" right="0.7" top="0.75" bottom="0.75" header="0.3" footer="0.3"/>
  <pageSetup paperSize="9" orientation="portrait"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0000000-000E-0000-0000-000001000000}">
            <x14:iconSet iconSet="4Arrows" custom="1">
              <x14:cfvo type="percent">
                <xm:f>0</xm:f>
              </x14:cfvo>
              <x14:cfvo type="num">
                <xm:f>-0.5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NoIcons" iconId="0"/>
              <x14:cfIcon iconSet="NoIcons" iconId="0"/>
              <x14:cfIcon iconSet="3Arrows" iconId="2"/>
            </x14:iconSet>
          </x14:cfRule>
          <xm:sqref>BG13:BG53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FA0FC-6043-4838-8FFD-AC1ECCB94B3E}">
  <dimension ref="A1:BI52"/>
  <sheetViews>
    <sheetView topLeftCell="A3" zoomScale="80" zoomScaleNormal="80" workbookViewId="0">
      <pane xSplit="3" topLeftCell="AP1" activePane="topRight" state="frozen"/>
      <selection pane="topRight" activeCell="A4" sqref="A4"/>
    </sheetView>
  </sheetViews>
  <sheetFormatPr defaultRowHeight="14.4" x14ac:dyDescent="0.3"/>
  <cols>
    <col min="3" max="3" width="41.6640625" bestFit="1" customWidth="1"/>
    <col min="4" max="5" width="10.109375" bestFit="1" customWidth="1"/>
    <col min="6" max="44" width="10.109375" customWidth="1"/>
    <col min="45" max="58" width="11.109375" customWidth="1"/>
    <col min="59" max="59" width="16" customWidth="1"/>
  </cols>
  <sheetData>
    <row r="1" spans="1:61" ht="23.4" x14ac:dyDescent="0.45">
      <c r="A1" s="38" t="s">
        <v>91</v>
      </c>
    </row>
    <row r="2" spans="1:61" ht="23.4" x14ac:dyDescent="0.45">
      <c r="A2" s="38"/>
    </row>
    <row r="3" spans="1:61" x14ac:dyDescent="0.3">
      <c r="A3" s="28" t="s">
        <v>95</v>
      </c>
    </row>
    <row r="4" spans="1:61" x14ac:dyDescent="0.3">
      <c r="A4" s="36" t="s">
        <v>107</v>
      </c>
    </row>
    <row r="5" spans="1:61" x14ac:dyDescent="0.3">
      <c r="A5" s="37" t="s">
        <v>86</v>
      </c>
    </row>
    <row r="6" spans="1:61" x14ac:dyDescent="0.3">
      <c r="A6" s="37" t="s">
        <v>88</v>
      </c>
    </row>
    <row r="7" spans="1:61" x14ac:dyDescent="0.3">
      <c r="A7" s="29" t="s">
        <v>87</v>
      </c>
      <c r="BI7" s="29"/>
    </row>
    <row r="8" spans="1:61" x14ac:dyDescent="0.3">
      <c r="A8" s="37" t="s">
        <v>89</v>
      </c>
    </row>
    <row r="9" spans="1:61" x14ac:dyDescent="0.3">
      <c r="A9" s="36" t="s">
        <v>85</v>
      </c>
    </row>
    <row r="11" spans="1:61" ht="29.4" thickBot="1" x14ac:dyDescent="0.35">
      <c r="D11" s="1">
        <v>43496</v>
      </c>
      <c r="E11" s="1">
        <v>43524</v>
      </c>
      <c r="F11" s="1">
        <v>43555</v>
      </c>
      <c r="G11" s="1">
        <v>43585</v>
      </c>
      <c r="H11" s="1">
        <v>43616</v>
      </c>
      <c r="I11" s="1">
        <v>43646</v>
      </c>
      <c r="J11" s="1">
        <v>43677</v>
      </c>
      <c r="K11" s="1">
        <v>43708</v>
      </c>
      <c r="L11" s="1">
        <v>43738</v>
      </c>
      <c r="M11" s="1">
        <v>43769</v>
      </c>
      <c r="N11" s="1">
        <v>43799</v>
      </c>
      <c r="O11" s="1">
        <v>43830</v>
      </c>
      <c r="P11" s="1">
        <v>43861</v>
      </c>
      <c r="Q11" s="1">
        <v>43890</v>
      </c>
      <c r="R11" s="1">
        <v>43921</v>
      </c>
      <c r="S11" s="1">
        <v>43951</v>
      </c>
      <c r="T11" s="1">
        <v>43982</v>
      </c>
      <c r="U11" s="1">
        <v>44012</v>
      </c>
      <c r="V11" s="1">
        <v>44043</v>
      </c>
      <c r="W11" s="1">
        <v>44074</v>
      </c>
      <c r="X11" s="1">
        <v>44104</v>
      </c>
      <c r="Y11" s="1">
        <v>44135</v>
      </c>
      <c r="Z11" s="1">
        <v>44165</v>
      </c>
      <c r="AA11" s="1">
        <v>44196</v>
      </c>
      <c r="AB11" s="1">
        <v>44227</v>
      </c>
      <c r="AC11" s="1">
        <v>44255</v>
      </c>
      <c r="AD11" s="1">
        <v>44286</v>
      </c>
      <c r="AE11" s="1">
        <v>44316</v>
      </c>
      <c r="AF11" s="1">
        <v>44347</v>
      </c>
      <c r="AG11" s="1">
        <v>44377</v>
      </c>
      <c r="AH11" s="1">
        <v>44408</v>
      </c>
      <c r="AI11" s="1">
        <v>44439</v>
      </c>
      <c r="AJ11" s="1">
        <v>44469</v>
      </c>
      <c r="AK11" s="1">
        <v>44500</v>
      </c>
      <c r="AL11" s="1">
        <v>44530</v>
      </c>
      <c r="AM11" s="1">
        <v>44561</v>
      </c>
      <c r="AN11" s="1">
        <v>44592</v>
      </c>
      <c r="AO11" s="1">
        <v>44620</v>
      </c>
      <c r="AP11" s="1">
        <v>44651</v>
      </c>
      <c r="AQ11" s="1">
        <v>44681</v>
      </c>
      <c r="AR11" s="1">
        <v>44712</v>
      </c>
      <c r="AS11" s="1">
        <v>44742</v>
      </c>
      <c r="AT11" s="1">
        <v>44773</v>
      </c>
      <c r="AU11" s="1">
        <v>44804</v>
      </c>
      <c r="AV11" s="1">
        <v>44834</v>
      </c>
      <c r="AW11" s="1">
        <v>44865</v>
      </c>
      <c r="AX11" s="1">
        <v>44895</v>
      </c>
      <c r="AY11" s="1">
        <v>44926</v>
      </c>
      <c r="AZ11" s="1">
        <v>44957</v>
      </c>
      <c r="BA11" s="1">
        <v>44985</v>
      </c>
      <c r="BB11" s="1">
        <v>45016</v>
      </c>
      <c r="BC11" s="1">
        <v>45046</v>
      </c>
      <c r="BD11" s="1">
        <v>45077</v>
      </c>
      <c r="BE11" s="1">
        <v>45107</v>
      </c>
      <c r="BF11" s="1">
        <v>45138</v>
      </c>
      <c r="BG11" s="27" t="s">
        <v>90</v>
      </c>
    </row>
    <row r="12" spans="1:61" ht="15" thickBot="1" x14ac:dyDescent="0.35">
      <c r="A12" s="63" t="s">
        <v>47</v>
      </c>
      <c r="B12" s="64"/>
      <c r="C12" s="78"/>
      <c r="D12" s="2">
        <v>84.279635582228408</v>
      </c>
      <c r="E12" s="2">
        <v>89.081414253113948</v>
      </c>
      <c r="F12" s="2">
        <v>154.65078711180021</v>
      </c>
      <c r="G12" s="2">
        <v>128.4134067464459</v>
      </c>
      <c r="H12" s="2">
        <v>216.51715433689461</v>
      </c>
      <c r="I12" s="2">
        <v>98.55</v>
      </c>
      <c r="J12" s="2">
        <v>129.48891316189977</v>
      </c>
      <c r="K12" s="2">
        <v>117.21484026003081</v>
      </c>
      <c r="L12" s="2">
        <v>128.34959809889767</v>
      </c>
      <c r="M12" s="2">
        <v>182.61644455997154</v>
      </c>
      <c r="N12" s="2">
        <v>110.81511500318277</v>
      </c>
      <c r="O12" s="2">
        <v>88.131706336127706</v>
      </c>
      <c r="P12" s="2">
        <v>75.13692498723988</v>
      </c>
      <c r="Q12" s="2">
        <v>100.87395811364036</v>
      </c>
      <c r="R12" s="2">
        <v>231.74061275020435</v>
      </c>
      <c r="S12" s="2">
        <v>89.508418832131539</v>
      </c>
      <c r="T12" s="2">
        <v>85.865251651724904</v>
      </c>
      <c r="U12" s="2">
        <v>199.94011704564028</v>
      </c>
      <c r="V12" s="2">
        <v>85.561902647626837</v>
      </c>
      <c r="W12" s="2">
        <v>83.054274955994259</v>
      </c>
      <c r="X12" s="2">
        <v>133.93286578334136</v>
      </c>
      <c r="Y12" s="2">
        <v>104.42887027426401</v>
      </c>
      <c r="Z12" s="2">
        <v>104.17442978931429</v>
      </c>
      <c r="AA12" s="2">
        <v>144.62376070107484</v>
      </c>
      <c r="AB12" s="2">
        <v>71.685501243777182</v>
      </c>
      <c r="AC12" s="2">
        <v>145.04629711560523</v>
      </c>
      <c r="AD12" s="2">
        <v>220.87125312924829</v>
      </c>
      <c r="AE12" s="2">
        <v>114.00280929213871</v>
      </c>
      <c r="AF12" s="2">
        <v>144.41467671731073</v>
      </c>
      <c r="AG12" s="2">
        <v>157.69037669072364</v>
      </c>
      <c r="AH12" s="2">
        <v>133.45626871304935</v>
      </c>
      <c r="AI12" s="2">
        <v>152.53000465057789</v>
      </c>
      <c r="AJ12" s="2">
        <v>168.9115649639788</v>
      </c>
      <c r="AK12" s="2">
        <v>104.61801170559896</v>
      </c>
      <c r="AL12" s="2">
        <v>236.2142637705561</v>
      </c>
      <c r="AM12" s="2">
        <v>182.89250229903595</v>
      </c>
      <c r="AN12" s="2">
        <v>100.32359061185375</v>
      </c>
      <c r="AO12" s="2">
        <v>169.13556840164139</v>
      </c>
      <c r="AP12" s="2">
        <v>176.05011278726673</v>
      </c>
      <c r="AQ12" s="2">
        <v>160.28830404110053</v>
      </c>
      <c r="AR12" s="2">
        <v>195.55160908218693</v>
      </c>
      <c r="AS12" s="2">
        <v>195.26059627730723</v>
      </c>
      <c r="AT12" s="2">
        <v>167.98943246104011</v>
      </c>
      <c r="AU12" s="2">
        <v>253.05355512999981</v>
      </c>
      <c r="AV12" s="2">
        <v>195.92489537100096</v>
      </c>
      <c r="AW12" s="2">
        <v>242.15168508796449</v>
      </c>
      <c r="AX12" s="2">
        <v>164.65094961680003</v>
      </c>
      <c r="AY12" s="2">
        <v>144.55683670378897</v>
      </c>
      <c r="AZ12" s="2">
        <v>121.18849339318967</v>
      </c>
      <c r="BA12" s="2">
        <v>113.08783110524161</v>
      </c>
      <c r="BB12" s="2">
        <v>148.34700686999975</v>
      </c>
      <c r="BC12" s="2">
        <v>161.09799790999992</v>
      </c>
      <c r="BD12" s="2">
        <v>156.78109400772999</v>
      </c>
      <c r="BE12" s="2">
        <v>210.59537960622131</v>
      </c>
      <c r="BF12" s="2">
        <v>232.75685826999944</v>
      </c>
      <c r="BG12" s="2">
        <f t="shared" ref="BG12:BG36" si="0">BF12-BE12</f>
        <v>22.161478663778126</v>
      </c>
    </row>
    <row r="13" spans="1:61" ht="15" thickBot="1" x14ac:dyDescent="0.35">
      <c r="A13" s="65" t="s">
        <v>48</v>
      </c>
      <c r="B13" s="66"/>
      <c r="C13" s="79"/>
      <c r="D13" s="3">
        <v>39.069635582228408</v>
      </c>
      <c r="E13" s="3">
        <v>39.707932517091805</v>
      </c>
      <c r="F13" s="3">
        <v>87.689437624023128</v>
      </c>
      <c r="G13" s="3">
        <v>69.82238306619108</v>
      </c>
      <c r="H13" s="3">
        <v>153.47529153662188</v>
      </c>
      <c r="I13" s="3">
        <v>49.15673079460457</v>
      </c>
      <c r="J13" s="3">
        <v>64.5119648463928</v>
      </c>
      <c r="K13" s="3">
        <v>65.4072157888764</v>
      </c>
      <c r="L13" s="3">
        <v>77.501158476637684</v>
      </c>
      <c r="M13" s="3">
        <v>111.10172761848682</v>
      </c>
      <c r="N13" s="3">
        <v>53.015932338825344</v>
      </c>
      <c r="O13" s="3">
        <v>33.899280306060163</v>
      </c>
      <c r="P13" s="3">
        <v>20.290729648828673</v>
      </c>
      <c r="Q13" s="3">
        <v>51.345753757085724</v>
      </c>
      <c r="R13" s="3">
        <v>175.23484293083609</v>
      </c>
      <c r="S13" s="3">
        <v>44.346990940750281</v>
      </c>
      <c r="T13" s="3">
        <v>54.018280084643301</v>
      </c>
      <c r="U13" s="3">
        <v>157.09207206123591</v>
      </c>
      <c r="V13" s="3">
        <v>30.117940779999994</v>
      </c>
      <c r="W13" s="3">
        <v>24.283685070000004</v>
      </c>
      <c r="X13" s="3">
        <v>69.246571513341294</v>
      </c>
      <c r="Y13" s="3">
        <v>44.611192725672758</v>
      </c>
      <c r="Z13" s="3">
        <v>46.457132209314295</v>
      </c>
      <c r="AA13" s="3">
        <v>78.647906610810864</v>
      </c>
      <c r="AB13" s="3">
        <v>17.284281970685559</v>
      </c>
      <c r="AC13" s="3">
        <v>96.838734710141097</v>
      </c>
      <c r="AD13" s="3">
        <v>148.0539183018069</v>
      </c>
      <c r="AE13" s="3">
        <v>46.012747822138714</v>
      </c>
      <c r="AF13" s="3">
        <v>66.207103132986646</v>
      </c>
      <c r="AG13" s="3">
        <v>80.132613129999982</v>
      </c>
      <c r="AH13" s="3">
        <v>62.68060952052393</v>
      </c>
      <c r="AI13" s="3">
        <v>74.231525670577895</v>
      </c>
      <c r="AJ13" s="3">
        <v>89.595777319999996</v>
      </c>
      <c r="AK13" s="3">
        <v>24.042888780000006</v>
      </c>
      <c r="AL13" s="3">
        <v>145.83659735917453</v>
      </c>
      <c r="AM13" s="3">
        <v>78.68083964092537</v>
      </c>
      <c r="AN13" s="3">
        <v>30.623706531853706</v>
      </c>
      <c r="AO13" s="3">
        <v>62.769192976814153</v>
      </c>
      <c r="AP13" s="3">
        <v>93.632227401309692</v>
      </c>
      <c r="AQ13" s="3">
        <v>80.357998781100576</v>
      </c>
      <c r="AR13" s="3">
        <v>99.219235982187058</v>
      </c>
      <c r="AS13" s="3">
        <v>106.44092197730767</v>
      </c>
      <c r="AT13" s="3">
        <v>80.691551745056557</v>
      </c>
      <c r="AU13" s="3">
        <v>158.60803309999997</v>
      </c>
      <c r="AV13" s="3">
        <v>112.15299895750512</v>
      </c>
      <c r="AW13" s="3">
        <v>165.06910820796446</v>
      </c>
      <c r="AX13" s="3">
        <v>94.610947606800323</v>
      </c>
      <c r="AY13" s="3">
        <v>55.992181993789615</v>
      </c>
      <c r="AZ13" s="3">
        <v>61.65342739318934</v>
      </c>
      <c r="BA13" s="3">
        <v>55.541118374030511</v>
      </c>
      <c r="BB13" s="3">
        <v>67.569363699999997</v>
      </c>
      <c r="BC13" s="3">
        <v>87.85426545</v>
      </c>
      <c r="BD13" s="3">
        <v>76.667143056846385</v>
      </c>
      <c r="BE13" s="3">
        <v>105.25555246879625</v>
      </c>
      <c r="BF13" s="3">
        <v>143.75444687999996</v>
      </c>
      <c r="BG13" s="3">
        <f t="shared" si="0"/>
        <v>38.498894411203707</v>
      </c>
    </row>
    <row r="14" spans="1:61" x14ac:dyDescent="0.3">
      <c r="A14" s="30"/>
      <c r="B14" s="6"/>
      <c r="C14" s="31" t="s">
        <v>49</v>
      </c>
      <c r="D14" s="7">
        <v>15.787084489999998</v>
      </c>
      <c r="E14" s="7">
        <v>3.9159515599999999</v>
      </c>
      <c r="F14" s="7">
        <v>6.5389089400000007</v>
      </c>
      <c r="G14" s="7">
        <v>6.3908965499999999</v>
      </c>
      <c r="H14" s="7">
        <v>5.1021776400000016</v>
      </c>
      <c r="I14" s="7">
        <v>4.9533133999999999</v>
      </c>
      <c r="J14" s="7">
        <v>6.6072842999999999</v>
      </c>
      <c r="K14" s="7">
        <v>2.939849839999999</v>
      </c>
      <c r="L14" s="7">
        <v>3.2039204700000004</v>
      </c>
      <c r="M14" s="7">
        <v>3.7384754999999998</v>
      </c>
      <c r="N14" s="7">
        <v>7.4466897299999992</v>
      </c>
      <c r="O14" s="7">
        <v>10.011807429999998</v>
      </c>
      <c r="P14" s="7">
        <v>2.5967708799999998</v>
      </c>
      <c r="Q14" s="7">
        <v>3.6220134399999995</v>
      </c>
      <c r="R14" s="7">
        <v>5.2065628199999994</v>
      </c>
      <c r="S14" s="7">
        <v>5.9141572600000005</v>
      </c>
      <c r="T14" s="7">
        <v>7.5054212900000001</v>
      </c>
      <c r="U14" s="7">
        <v>4.1965939600000004</v>
      </c>
      <c r="V14" s="7">
        <v>5.4238266300000006</v>
      </c>
      <c r="W14" s="7">
        <v>2.8491837100000001</v>
      </c>
      <c r="X14" s="7">
        <v>3.1116649300000008</v>
      </c>
      <c r="Y14" s="7">
        <v>4.5313669499999998</v>
      </c>
      <c r="Z14" s="7">
        <v>3.3992323999999998</v>
      </c>
      <c r="AA14" s="7">
        <v>10.589299140000001</v>
      </c>
      <c r="AB14" s="7">
        <v>7.8623998599999982</v>
      </c>
      <c r="AC14" s="7">
        <v>3.7923253899999998</v>
      </c>
      <c r="AD14" s="7">
        <v>5.1413570899999987</v>
      </c>
      <c r="AE14" s="7">
        <v>4.7975750399999999</v>
      </c>
      <c r="AF14" s="7">
        <v>5.8609682600000008</v>
      </c>
      <c r="AG14" s="7">
        <v>4.1676409199999993</v>
      </c>
      <c r="AH14" s="7">
        <v>3.0906496400000005</v>
      </c>
      <c r="AI14" s="7">
        <v>2.9951128200000001</v>
      </c>
      <c r="AJ14" s="7">
        <v>11.42628463</v>
      </c>
      <c r="AK14" s="7">
        <v>6.0647762499999986</v>
      </c>
      <c r="AL14" s="7">
        <v>8.5364966500000019</v>
      </c>
      <c r="AM14" s="7">
        <v>4.8108940299999992</v>
      </c>
      <c r="AN14" s="7">
        <v>4.0635811200000003</v>
      </c>
      <c r="AO14" s="7">
        <v>11.119907049999997</v>
      </c>
      <c r="AP14" s="7">
        <v>8.7766035200000001</v>
      </c>
      <c r="AQ14" s="7">
        <v>8.9579199599999999</v>
      </c>
      <c r="AR14" s="7">
        <v>10.163779129999996</v>
      </c>
      <c r="AS14" s="7">
        <v>8.4035198999999974</v>
      </c>
      <c r="AT14" s="7">
        <v>7.77156454</v>
      </c>
      <c r="AU14" s="7">
        <v>13.267024280000001</v>
      </c>
      <c r="AV14" s="7">
        <v>17.260568689999996</v>
      </c>
      <c r="AW14" s="7">
        <v>7.9057300700000006</v>
      </c>
      <c r="AX14" s="7">
        <v>10.161201009999997</v>
      </c>
      <c r="AY14" s="7">
        <v>4.7087383999999997</v>
      </c>
      <c r="AZ14" s="7">
        <v>3.4751887600000004</v>
      </c>
      <c r="BA14" s="7">
        <v>7.2146335599999993</v>
      </c>
      <c r="BB14" s="7">
        <v>8.7009217999999997</v>
      </c>
      <c r="BC14" s="7">
        <v>10.83038386</v>
      </c>
      <c r="BD14" s="7">
        <v>14.321936069999996</v>
      </c>
      <c r="BE14" s="7">
        <v>9.639237330000002</v>
      </c>
      <c r="BF14" s="7">
        <v>11.262754640000002</v>
      </c>
      <c r="BG14" s="7">
        <f t="shared" si="0"/>
        <v>1.6235173100000004</v>
      </c>
    </row>
    <row r="15" spans="1:61" x14ac:dyDescent="0.3">
      <c r="A15" s="32"/>
      <c r="B15" s="10"/>
      <c r="C15" s="33" t="s">
        <v>50</v>
      </c>
      <c r="D15" s="11">
        <v>1.4999999999999999E-2</v>
      </c>
      <c r="E15" s="11">
        <v>2.9797049999999999E-2</v>
      </c>
      <c r="F15" s="11">
        <v>2.2074669999999998E-2</v>
      </c>
      <c r="G15" s="11">
        <v>1.91664E-2</v>
      </c>
      <c r="H15" s="11">
        <v>0</v>
      </c>
      <c r="I15" s="11">
        <v>0</v>
      </c>
      <c r="J15" s="11">
        <v>1.48199E-2</v>
      </c>
      <c r="K15" s="11">
        <v>7.0270350000000009E-2</v>
      </c>
      <c r="L15" s="11">
        <v>0</v>
      </c>
      <c r="M15" s="11">
        <v>7.8554449999999998E-2</v>
      </c>
      <c r="N15" s="11">
        <v>0</v>
      </c>
      <c r="O15" s="11">
        <v>0</v>
      </c>
      <c r="P15" s="11">
        <v>0.75452831999999992</v>
      </c>
      <c r="Q15" s="11">
        <v>3.50009536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0.05</v>
      </c>
      <c r="X15" s="11">
        <v>0</v>
      </c>
      <c r="Y15" s="11">
        <v>0</v>
      </c>
      <c r="Z15" s="11">
        <v>0.03</v>
      </c>
      <c r="AA15" s="11">
        <v>2.9500000000000001E-4</v>
      </c>
      <c r="AB15" s="11">
        <v>0.06</v>
      </c>
      <c r="AC15" s="11">
        <v>0</v>
      </c>
      <c r="AD15" s="11">
        <v>0</v>
      </c>
      <c r="AE15" s="11">
        <v>0</v>
      </c>
      <c r="AF15" s="11">
        <v>0</v>
      </c>
      <c r="AG15" s="11">
        <v>0.64500000000000002</v>
      </c>
      <c r="AH15" s="11">
        <v>0</v>
      </c>
      <c r="AI15" s="11">
        <v>0</v>
      </c>
      <c r="AJ15" s="11">
        <v>0</v>
      </c>
      <c r="AK15" s="11">
        <v>1.3890000000000001E-5</v>
      </c>
      <c r="AL15" s="11">
        <v>0</v>
      </c>
      <c r="AM15" s="11">
        <v>0.39</v>
      </c>
      <c r="AN15" s="11">
        <v>1.0000000000000001E-5</v>
      </c>
      <c r="AO15" s="11">
        <v>0.11978999999999999</v>
      </c>
      <c r="AP15" s="11">
        <v>0</v>
      </c>
      <c r="AQ15" s="11">
        <v>0.6366387</v>
      </c>
      <c r="AR15" s="11">
        <v>0.86553100000000005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4.8739999999999999E-2</v>
      </c>
      <c r="AY15" s="11">
        <v>0</v>
      </c>
      <c r="AZ15" s="11">
        <v>0.23644441999999999</v>
      </c>
      <c r="BA15" s="11">
        <v>1.4999999999999999E-2</v>
      </c>
      <c r="BB15" s="11">
        <v>0.18855948</v>
      </c>
      <c r="BC15" s="11">
        <v>0</v>
      </c>
      <c r="BD15" s="11">
        <v>0</v>
      </c>
      <c r="BE15" s="11">
        <v>0</v>
      </c>
      <c r="BF15" s="11">
        <v>1.15197485</v>
      </c>
      <c r="BG15" s="11">
        <f t="shared" si="0"/>
        <v>1.15197485</v>
      </c>
    </row>
    <row r="16" spans="1:61" x14ac:dyDescent="0.3">
      <c r="A16" s="32"/>
      <c r="B16" s="10"/>
      <c r="C16" s="33" t="s">
        <v>51</v>
      </c>
      <c r="D16" s="11">
        <v>1.2948147299999999</v>
      </c>
      <c r="E16" s="11">
        <v>3.6828667899999994</v>
      </c>
      <c r="F16" s="11">
        <v>23.049912079999999</v>
      </c>
      <c r="G16" s="11">
        <v>2.2740326</v>
      </c>
      <c r="H16" s="11">
        <v>4.5689378499999993</v>
      </c>
      <c r="I16" s="11">
        <v>2.27034359</v>
      </c>
      <c r="J16" s="11">
        <v>12.873097620000001</v>
      </c>
      <c r="K16" s="11">
        <v>5.4514745800000002</v>
      </c>
      <c r="L16" s="11">
        <v>2.7589491399999995</v>
      </c>
      <c r="M16" s="11">
        <v>1.8300723299999999</v>
      </c>
      <c r="N16" s="11">
        <v>0.79427864999999986</v>
      </c>
      <c r="O16" s="11">
        <v>2.4736340200000004</v>
      </c>
      <c r="P16" s="11">
        <v>4.4769446699999991</v>
      </c>
      <c r="Q16" s="11">
        <v>0.68951235999999994</v>
      </c>
      <c r="R16" s="11">
        <v>87.028866890000003</v>
      </c>
      <c r="S16" s="11">
        <v>1.3160049700000001</v>
      </c>
      <c r="T16" s="11">
        <v>0.46738843999999996</v>
      </c>
      <c r="U16" s="11">
        <v>1.4664628400000004</v>
      </c>
      <c r="V16" s="11">
        <v>1.1917911600000002</v>
      </c>
      <c r="W16" s="11">
        <v>1.3486491600000001</v>
      </c>
      <c r="X16" s="11">
        <v>11.419706469999999</v>
      </c>
      <c r="Y16" s="11">
        <v>1.07166684</v>
      </c>
      <c r="Z16" s="11">
        <v>0.66935751999999993</v>
      </c>
      <c r="AA16" s="11">
        <v>6.1076871400000003</v>
      </c>
      <c r="AB16" s="11">
        <v>0.65832941999999994</v>
      </c>
      <c r="AC16" s="11">
        <v>6.0454639099999996</v>
      </c>
      <c r="AD16" s="11">
        <v>3.9562197199999996</v>
      </c>
      <c r="AE16" s="11">
        <v>3.111720679999999</v>
      </c>
      <c r="AF16" s="11">
        <v>5.5706351399999985</v>
      </c>
      <c r="AG16" s="11">
        <v>10.19029467</v>
      </c>
      <c r="AH16" s="11">
        <v>5.4098337900000004</v>
      </c>
      <c r="AI16" s="11">
        <v>5.2144078499999997</v>
      </c>
      <c r="AJ16" s="11">
        <v>1.46529843</v>
      </c>
      <c r="AK16" s="11">
        <v>4.0656896500000004</v>
      </c>
      <c r="AL16" s="11">
        <v>2.8593586399999995</v>
      </c>
      <c r="AM16" s="11">
        <v>3.95897582</v>
      </c>
      <c r="AN16" s="11">
        <v>1.2529887800000001</v>
      </c>
      <c r="AO16" s="11">
        <v>1.78940235</v>
      </c>
      <c r="AP16" s="11">
        <v>12.996695740000002</v>
      </c>
      <c r="AQ16" s="11">
        <v>3.71918346</v>
      </c>
      <c r="AR16" s="11">
        <v>8.4660166700000001</v>
      </c>
      <c r="AS16" s="11">
        <v>7.710639539999999</v>
      </c>
      <c r="AT16" s="11">
        <v>1.3576933</v>
      </c>
      <c r="AU16" s="11">
        <v>6.1725895300000007</v>
      </c>
      <c r="AV16" s="11">
        <v>18.812431710000002</v>
      </c>
      <c r="AW16" s="11">
        <v>1.75906381</v>
      </c>
      <c r="AX16" s="11">
        <v>3.9542223299999999</v>
      </c>
      <c r="AY16" s="11">
        <v>13.050769800000001</v>
      </c>
      <c r="AZ16" s="11">
        <v>3.9370417699999991</v>
      </c>
      <c r="BA16" s="11">
        <v>9.9836299299999993</v>
      </c>
      <c r="BB16" s="11">
        <v>3.7859486199999997</v>
      </c>
      <c r="BC16" s="11">
        <v>5.0476692899999991</v>
      </c>
      <c r="BD16" s="11">
        <v>2.7772645699999998</v>
      </c>
      <c r="BE16" s="11">
        <v>2.0887319400000002</v>
      </c>
      <c r="BF16" s="11">
        <v>4.4766128999999983</v>
      </c>
      <c r="BG16" s="11">
        <f t="shared" si="0"/>
        <v>2.3878809599999982</v>
      </c>
    </row>
    <row r="17" spans="1:59" x14ac:dyDescent="0.3">
      <c r="A17" s="32"/>
      <c r="B17" s="10"/>
      <c r="C17" s="33" t="s">
        <v>52</v>
      </c>
      <c r="D17" s="11">
        <v>3.8664299999999997E-3</v>
      </c>
      <c r="E17" s="11">
        <v>0.19127668</v>
      </c>
      <c r="F17" s="11">
        <v>0</v>
      </c>
      <c r="G17" s="11">
        <v>0.44545499999999999</v>
      </c>
      <c r="H17" s="11">
        <v>40.580777670000003</v>
      </c>
      <c r="I17" s="11">
        <v>3.4239569999999997E-2</v>
      </c>
      <c r="J17" s="11">
        <v>9.6828462899999987</v>
      </c>
      <c r="K17" s="11">
        <v>17.384918410000001</v>
      </c>
      <c r="L17" s="11">
        <v>7.2719630199999994</v>
      </c>
      <c r="M17" s="11">
        <v>50.292168409999995</v>
      </c>
      <c r="N17" s="11">
        <v>5.7754029999999998E-2</v>
      </c>
      <c r="O17" s="11">
        <v>7.1062990000000006E-2</v>
      </c>
      <c r="P17" s="11">
        <v>0</v>
      </c>
      <c r="Q17" s="11">
        <v>0</v>
      </c>
      <c r="R17" s="11">
        <v>4.0322722100000004</v>
      </c>
      <c r="S17" s="11">
        <v>0.23590614999999998</v>
      </c>
      <c r="T17" s="11">
        <v>39.852216540000001</v>
      </c>
      <c r="U17" s="11">
        <v>116.23266898</v>
      </c>
      <c r="V17" s="11">
        <v>0.67300925</v>
      </c>
      <c r="W17" s="11">
        <v>0.38109739000000004</v>
      </c>
      <c r="X17" s="11">
        <v>10.00610434</v>
      </c>
      <c r="Y17" s="11">
        <v>4.5623489999999996E-2</v>
      </c>
      <c r="Z17" s="11">
        <v>0</v>
      </c>
      <c r="AA17" s="11">
        <v>10.201659770000001</v>
      </c>
      <c r="AB17" s="11">
        <v>0</v>
      </c>
      <c r="AC17" s="11">
        <v>6.1877179999999997E-2</v>
      </c>
      <c r="AD17" s="11">
        <v>0.02</v>
      </c>
      <c r="AE17" s="11">
        <v>6.2828529999999994E-2</v>
      </c>
      <c r="AF17" s="11">
        <v>1.6073988100000001</v>
      </c>
      <c r="AG17" s="11">
        <v>0.25703278000000002</v>
      </c>
      <c r="AH17" s="11">
        <v>0</v>
      </c>
      <c r="AI17" s="11">
        <v>2.3020639999999998E-2</v>
      </c>
      <c r="AJ17" s="11">
        <v>24.908256999999999</v>
      </c>
      <c r="AK17" s="11">
        <v>1.4685170999999999</v>
      </c>
      <c r="AL17" s="11">
        <v>89.001179150000013</v>
      </c>
      <c r="AM17" s="11">
        <v>1.4849049999999999E-2</v>
      </c>
      <c r="AN17" s="11">
        <v>0.76269805000000002</v>
      </c>
      <c r="AO17" s="11">
        <v>0</v>
      </c>
      <c r="AP17" s="11">
        <v>3.6736860000000003E-2</v>
      </c>
      <c r="AQ17" s="11">
        <v>0.84649183999999988</v>
      </c>
      <c r="AR17" s="11">
        <v>8.8308209999999998E-2</v>
      </c>
      <c r="AS17" s="11">
        <v>10.844047040000001</v>
      </c>
      <c r="AT17" s="11">
        <v>0.20107598000000002</v>
      </c>
      <c r="AU17" s="11">
        <v>47.347005269999997</v>
      </c>
      <c r="AV17" s="11">
        <v>1.2168482300000001</v>
      </c>
      <c r="AW17" s="11">
        <v>26.869833420000003</v>
      </c>
      <c r="AX17" s="11">
        <v>16.47772484</v>
      </c>
      <c r="AY17" s="11">
        <v>2.0445138799999998</v>
      </c>
      <c r="AZ17" s="11">
        <v>25.736441840000001</v>
      </c>
      <c r="BA17" s="11">
        <v>6.918835000000001E-2</v>
      </c>
      <c r="BB17" s="11">
        <v>0</v>
      </c>
      <c r="BC17" s="11">
        <v>0</v>
      </c>
      <c r="BD17" s="11">
        <v>1.9878938700000002</v>
      </c>
      <c r="BE17" s="11">
        <v>3.8046759999999999E-2</v>
      </c>
      <c r="BF17" s="11">
        <v>0.44825834999999997</v>
      </c>
      <c r="BG17" s="11">
        <f t="shared" si="0"/>
        <v>0.41021158999999996</v>
      </c>
    </row>
    <row r="18" spans="1:59" x14ac:dyDescent="0.3">
      <c r="A18" s="32"/>
      <c r="B18" s="10"/>
      <c r="C18" s="33" t="s">
        <v>53</v>
      </c>
      <c r="D18" s="11">
        <v>3.1188602099999998</v>
      </c>
      <c r="E18" s="11">
        <v>12.807347290000001</v>
      </c>
      <c r="F18" s="11">
        <v>0.26281133000000001</v>
      </c>
      <c r="G18" s="11">
        <v>9.8917700000000011E-3</v>
      </c>
      <c r="H18" s="11">
        <v>0.25448380999999998</v>
      </c>
      <c r="I18" s="11">
        <v>0.62059344999999999</v>
      </c>
      <c r="J18" s="11">
        <v>0.56966919999999999</v>
      </c>
      <c r="K18" s="11">
        <v>0.15855131</v>
      </c>
      <c r="L18" s="11">
        <v>0.44410368</v>
      </c>
      <c r="M18" s="11">
        <v>8.1528440000000008E-2</v>
      </c>
      <c r="N18" s="11">
        <v>0</v>
      </c>
      <c r="O18" s="11">
        <v>0</v>
      </c>
      <c r="P18" s="11">
        <v>0.37426657999999996</v>
      </c>
      <c r="Q18" s="11">
        <v>0</v>
      </c>
      <c r="R18" s="11">
        <v>2.0460135900000003</v>
      </c>
      <c r="S18" s="11">
        <v>5.1695640000000001E-2</v>
      </c>
      <c r="T18" s="11">
        <v>0.110599</v>
      </c>
      <c r="U18" s="11">
        <v>2.4717700000000002E-2</v>
      </c>
      <c r="V18" s="11">
        <v>0.05</v>
      </c>
      <c r="W18" s="11">
        <v>5.8276000000000001E-2</v>
      </c>
      <c r="X18" s="11">
        <v>0.24</v>
      </c>
      <c r="Y18" s="11">
        <v>0</v>
      </c>
      <c r="Z18" s="11">
        <v>0</v>
      </c>
      <c r="AA18" s="11">
        <v>3.7499999999999999E-2</v>
      </c>
      <c r="AB18" s="11">
        <v>5.2522000000000007E-4</v>
      </c>
      <c r="AC18" s="11">
        <v>0</v>
      </c>
      <c r="AD18" s="11">
        <v>7.374609E-2</v>
      </c>
      <c r="AE18" s="11">
        <v>0</v>
      </c>
      <c r="AF18" s="11">
        <v>0.04</v>
      </c>
      <c r="AG18" s="11">
        <v>0.90862500000000002</v>
      </c>
      <c r="AH18" s="11">
        <v>9.5432920000000004E-2</v>
      </c>
      <c r="AI18" s="11">
        <v>12.927203499999999</v>
      </c>
      <c r="AJ18" s="11">
        <v>0</v>
      </c>
      <c r="AK18" s="11">
        <v>0</v>
      </c>
      <c r="AL18" s="11">
        <v>0</v>
      </c>
      <c r="AM18" s="11">
        <v>2.5000000000000001E-2</v>
      </c>
      <c r="AN18" s="11">
        <v>0</v>
      </c>
      <c r="AO18" s="11">
        <v>6.3596459999999994E-2</v>
      </c>
      <c r="AP18" s="11">
        <v>1.7511000000000002E-4</v>
      </c>
      <c r="AQ18" s="11">
        <v>5.0119999999999996</v>
      </c>
      <c r="AR18" s="11">
        <v>0.1</v>
      </c>
      <c r="AS18" s="11">
        <v>2.760373E-2</v>
      </c>
      <c r="AT18" s="11">
        <v>1.228977E-2</v>
      </c>
      <c r="AU18" s="11">
        <v>0</v>
      </c>
      <c r="AV18" s="11">
        <v>1.6151300000000002E-3</v>
      </c>
      <c r="AW18" s="11">
        <v>0.22289239000000002</v>
      </c>
      <c r="AX18" s="11">
        <v>0.32743695</v>
      </c>
      <c r="AY18" s="11">
        <v>5.7937160000000001E-2</v>
      </c>
      <c r="AZ18" s="11">
        <v>5.2</v>
      </c>
      <c r="BA18" s="11">
        <v>0</v>
      </c>
      <c r="BB18" s="11">
        <v>0.63189600000000001</v>
      </c>
      <c r="BC18" s="11">
        <v>6.9099050000000009E-2</v>
      </c>
      <c r="BD18" s="11">
        <v>0</v>
      </c>
      <c r="BE18" s="11">
        <v>0.24446528000000001</v>
      </c>
      <c r="BF18" s="11">
        <v>0.13727777999999999</v>
      </c>
      <c r="BG18" s="11">
        <f t="shared" si="0"/>
        <v>-0.10718750000000002</v>
      </c>
    </row>
    <row r="19" spans="1:59" x14ac:dyDescent="0.3">
      <c r="A19" s="32"/>
      <c r="B19" s="10"/>
      <c r="C19" s="33" t="s">
        <v>54</v>
      </c>
      <c r="D19" s="11">
        <v>0.88116539000000005</v>
      </c>
      <c r="E19" s="11">
        <v>0.16740151000000003</v>
      </c>
      <c r="F19" s="11">
        <v>5.5252119200000003</v>
      </c>
      <c r="G19" s="11">
        <v>0.76891388999999999</v>
      </c>
      <c r="H19" s="11">
        <v>2.9873989200000004</v>
      </c>
      <c r="I19" s="11">
        <v>1.4403658300000002</v>
      </c>
      <c r="J19" s="11">
        <v>0.41318857000000003</v>
      </c>
      <c r="K19" s="11">
        <v>1.5238461300000001</v>
      </c>
      <c r="L19" s="11">
        <v>0.17687514999999998</v>
      </c>
      <c r="M19" s="11">
        <v>0.41423665999999998</v>
      </c>
      <c r="N19" s="11">
        <v>0.13047738</v>
      </c>
      <c r="O19" s="11">
        <v>2.2734169800000004</v>
      </c>
      <c r="P19" s="11">
        <v>0.28637734000000004</v>
      </c>
      <c r="Q19" s="11">
        <v>1.17532784</v>
      </c>
      <c r="R19" s="11">
        <v>1.23289464</v>
      </c>
      <c r="S19" s="11">
        <v>8.7394820000000012E-2</v>
      </c>
      <c r="T19" s="11">
        <v>0.28046543000000002</v>
      </c>
      <c r="U19" s="11">
        <v>0.23593607</v>
      </c>
      <c r="V19" s="11">
        <v>0.73689146999999999</v>
      </c>
      <c r="W19" s="11">
        <v>1.38450472</v>
      </c>
      <c r="X19" s="11">
        <v>0.54900688999999991</v>
      </c>
      <c r="Y19" s="11">
        <v>3.7151708299999999</v>
      </c>
      <c r="Z19" s="11">
        <v>1.7940376100000002</v>
      </c>
      <c r="AA19" s="11">
        <v>1.65768644</v>
      </c>
      <c r="AB19" s="11">
        <v>1.6662210499999999</v>
      </c>
      <c r="AC19" s="11">
        <v>1.65783547</v>
      </c>
      <c r="AD19" s="11">
        <v>1.9654459099999999</v>
      </c>
      <c r="AE19" s="11">
        <v>0.21897126</v>
      </c>
      <c r="AF19" s="11">
        <v>1.7028193900000002</v>
      </c>
      <c r="AG19" s="11">
        <v>0.37748282</v>
      </c>
      <c r="AH19" s="11">
        <v>0.28754645000000001</v>
      </c>
      <c r="AI19" s="11">
        <v>1.07629328</v>
      </c>
      <c r="AJ19" s="11">
        <v>6.0826597599999994</v>
      </c>
      <c r="AK19" s="11">
        <v>2.3701176400000001</v>
      </c>
      <c r="AL19" s="11">
        <v>1.1091309499999999</v>
      </c>
      <c r="AM19" s="11">
        <v>6.7994328600000005</v>
      </c>
      <c r="AN19" s="11">
        <v>1.97125672</v>
      </c>
      <c r="AO19" s="11">
        <v>1.20358688</v>
      </c>
      <c r="AP19" s="11">
        <v>2.7410941699999998</v>
      </c>
      <c r="AQ19" s="11">
        <v>1.34246077</v>
      </c>
      <c r="AR19" s="11">
        <v>1.1626001400000001</v>
      </c>
      <c r="AS19" s="11">
        <v>0.70931565000000019</v>
      </c>
      <c r="AT19" s="11">
        <v>7.1382769400000008</v>
      </c>
      <c r="AU19" s="11">
        <v>0.98061938000000015</v>
      </c>
      <c r="AV19" s="11">
        <v>1.19292482</v>
      </c>
      <c r="AW19" s="11">
        <v>2.8185641000000001</v>
      </c>
      <c r="AX19" s="11">
        <v>0.79637723999999999</v>
      </c>
      <c r="AY19" s="11">
        <v>1.4596628599999999</v>
      </c>
      <c r="AZ19" s="11">
        <v>0.34131811000000001</v>
      </c>
      <c r="BA19" s="11">
        <v>0.37374225000000005</v>
      </c>
      <c r="BB19" s="11">
        <v>1.5298640800000001</v>
      </c>
      <c r="BC19" s="11">
        <v>2.8898446300000002</v>
      </c>
      <c r="BD19" s="11">
        <v>1.3090648600000003</v>
      </c>
      <c r="BE19" s="11">
        <v>5.3696079300000008</v>
      </c>
      <c r="BF19" s="11">
        <v>1.55631225</v>
      </c>
      <c r="BG19" s="11">
        <f t="shared" si="0"/>
        <v>-3.8132956800000009</v>
      </c>
    </row>
    <row r="20" spans="1:59" x14ac:dyDescent="0.3">
      <c r="A20" s="32"/>
      <c r="B20" s="10"/>
      <c r="C20" s="33" t="s">
        <v>55</v>
      </c>
      <c r="D20" s="11">
        <v>3.2668642622284123</v>
      </c>
      <c r="E20" s="11">
        <v>10.9807624870918</v>
      </c>
      <c r="F20" s="11">
        <v>10.918525594521586</v>
      </c>
      <c r="G20" s="11">
        <v>5.1144727066714211</v>
      </c>
      <c r="H20" s="11">
        <v>7.8523881022805124</v>
      </c>
      <c r="I20" s="11">
        <v>3.5655467146045696</v>
      </c>
      <c r="J20" s="11">
        <v>8.042695397745165</v>
      </c>
      <c r="K20" s="11">
        <v>12.751515454653855</v>
      </c>
      <c r="L20" s="11">
        <v>10.586193443480376</v>
      </c>
      <c r="M20" s="11">
        <v>5.7567303808521144</v>
      </c>
      <c r="N20" s="11">
        <v>6.070025305188488</v>
      </c>
      <c r="O20" s="11">
        <v>5.4798952345219876</v>
      </c>
      <c r="P20" s="11">
        <v>7.177531700629749</v>
      </c>
      <c r="Q20" s="11">
        <v>7.9510429070857231</v>
      </c>
      <c r="R20" s="11">
        <v>19.287128200836072</v>
      </c>
      <c r="S20" s="11">
        <v>4.1445743810334674</v>
      </c>
      <c r="T20" s="11">
        <v>2.3381539300000003</v>
      </c>
      <c r="U20" s="11">
        <v>5.3844737512359346</v>
      </c>
      <c r="V20" s="11">
        <v>5.9273150700000006</v>
      </c>
      <c r="W20" s="11">
        <v>12.248059650000004</v>
      </c>
      <c r="X20" s="11">
        <v>18.488093843341307</v>
      </c>
      <c r="Y20" s="11">
        <v>23.785455465672761</v>
      </c>
      <c r="Z20" s="11">
        <v>7.8656963609015023</v>
      </c>
      <c r="AA20" s="11">
        <v>10.483917950810856</v>
      </c>
      <c r="AB20" s="11">
        <v>4.7017359306855626</v>
      </c>
      <c r="AC20" s="11">
        <v>11.256343300702909</v>
      </c>
      <c r="AD20" s="11">
        <v>40.013873292302769</v>
      </c>
      <c r="AE20" s="11">
        <v>2.9999551000000002</v>
      </c>
      <c r="AF20" s="11">
        <v>3.8298825399999994</v>
      </c>
      <c r="AG20" s="11">
        <v>4.513407299999999</v>
      </c>
      <c r="AH20" s="11">
        <v>25.301949591430493</v>
      </c>
      <c r="AI20" s="11">
        <v>6.2217838678266011</v>
      </c>
      <c r="AJ20" s="11">
        <v>3.4561433799999999</v>
      </c>
      <c r="AK20" s="11">
        <v>3.1998545300000005</v>
      </c>
      <c r="AL20" s="11">
        <v>6.2967271400000007</v>
      </c>
      <c r="AM20" s="11">
        <v>14.044005080663959</v>
      </c>
      <c r="AN20" s="11">
        <v>9.4050012600000041</v>
      </c>
      <c r="AO20" s="11">
        <v>4.756746510000001</v>
      </c>
      <c r="AP20" s="11">
        <v>2.9416778737311948</v>
      </c>
      <c r="AQ20" s="11">
        <v>3.8139530799999997</v>
      </c>
      <c r="AR20" s="11">
        <v>8.6640318699999934</v>
      </c>
      <c r="AS20" s="11">
        <v>2.43360785</v>
      </c>
      <c r="AT20" s="11">
        <v>4.7788941724677976</v>
      </c>
      <c r="AU20" s="11">
        <v>9.9636853699999985</v>
      </c>
      <c r="AV20" s="11">
        <v>5.0246638415100522</v>
      </c>
      <c r="AW20" s="11">
        <v>72.404545749999969</v>
      </c>
      <c r="AX20" s="11">
        <v>3.4871891600000002</v>
      </c>
      <c r="AY20" s="11">
        <v>9.7183035700000069</v>
      </c>
      <c r="AZ20" s="11">
        <v>3.826648759999999</v>
      </c>
      <c r="BA20" s="11">
        <v>2.1495471100000003</v>
      </c>
      <c r="BB20" s="11">
        <v>3.3850316999999999</v>
      </c>
      <c r="BC20" s="11">
        <v>4.806094090000002</v>
      </c>
      <c r="BD20" s="11">
        <v>6.0431981368463905</v>
      </c>
      <c r="BE20" s="11">
        <v>5.9329390887962443</v>
      </c>
      <c r="BF20" s="11">
        <v>4.4695226500000009</v>
      </c>
      <c r="BG20" s="11">
        <f t="shared" si="0"/>
        <v>-1.4634164387962434</v>
      </c>
    </row>
    <row r="21" spans="1:59" x14ac:dyDescent="0.3">
      <c r="A21" s="32"/>
      <c r="B21" s="10"/>
      <c r="C21" s="33" t="s">
        <v>56</v>
      </c>
      <c r="D21" s="11">
        <v>4.8049739500000008</v>
      </c>
      <c r="E21" s="11">
        <v>1.5672456400000001</v>
      </c>
      <c r="F21" s="11">
        <v>5.8644534800000008</v>
      </c>
      <c r="G21" s="11">
        <v>4.2751687699999996</v>
      </c>
      <c r="H21" s="11">
        <v>20.590199890000001</v>
      </c>
      <c r="I21" s="11">
        <v>2.2982570199999999</v>
      </c>
      <c r="J21" s="11">
        <v>4.8263901186476543</v>
      </c>
      <c r="K21" s="11">
        <v>2.96979433250453</v>
      </c>
      <c r="L21" s="11">
        <v>6.5625733531573154</v>
      </c>
      <c r="M21" s="11">
        <v>1.7059401200000002</v>
      </c>
      <c r="N21" s="11">
        <v>1.4917013929903478</v>
      </c>
      <c r="O21" s="11">
        <v>3.9467377492914362</v>
      </c>
      <c r="P21" s="11">
        <v>0.31717912999999992</v>
      </c>
      <c r="Q21" s="11">
        <v>10.25802472</v>
      </c>
      <c r="R21" s="11">
        <v>0.63172829000000008</v>
      </c>
      <c r="S21" s="11">
        <v>0.65026937971680765</v>
      </c>
      <c r="T21" s="11">
        <v>8.1961140000000002E-2</v>
      </c>
      <c r="U21" s="11">
        <v>1.4155155400000001</v>
      </c>
      <c r="V21" s="11">
        <v>0.1112978</v>
      </c>
      <c r="W21" s="11">
        <v>0.14699999999999999</v>
      </c>
      <c r="X21" s="11">
        <v>0.40315416999999998</v>
      </c>
      <c r="Y21" s="11">
        <v>0.13625255999999999</v>
      </c>
      <c r="Z21" s="11">
        <v>0.17164519</v>
      </c>
      <c r="AA21" s="11">
        <v>1.25042597</v>
      </c>
      <c r="AB21" s="11">
        <v>0.12722166000000001</v>
      </c>
      <c r="AC21" s="11">
        <v>1.6830840200000001</v>
      </c>
      <c r="AD21" s="11">
        <v>27.779075499999998</v>
      </c>
      <c r="AE21" s="11">
        <v>4.7728763399999998</v>
      </c>
      <c r="AF21" s="11">
        <v>0.10492275</v>
      </c>
      <c r="AG21" s="11">
        <v>30.385856969999999</v>
      </c>
      <c r="AH21" s="11">
        <v>0.74459167000000004</v>
      </c>
      <c r="AI21" s="11">
        <v>0.59139405</v>
      </c>
      <c r="AJ21" s="11">
        <v>2.4101882699999999</v>
      </c>
      <c r="AK21" s="11">
        <v>0.38944061000000002</v>
      </c>
      <c r="AL21" s="11">
        <v>1.0683013400000001</v>
      </c>
      <c r="AM21" s="11">
        <v>1.6581375099999998</v>
      </c>
      <c r="AN21" s="11">
        <v>2.2616094599999998</v>
      </c>
      <c r="AO21" s="11">
        <v>1.2001201100000001</v>
      </c>
      <c r="AP21" s="11">
        <v>4.7421108700000003</v>
      </c>
      <c r="AQ21" s="11">
        <v>5.5046497599999995</v>
      </c>
      <c r="AR21" s="11">
        <v>9.3442417813609655</v>
      </c>
      <c r="AS21" s="11">
        <v>9.3105449400000015</v>
      </c>
      <c r="AT21" s="11">
        <v>3.4684074299999996</v>
      </c>
      <c r="AU21" s="11">
        <v>1.2220682100000002</v>
      </c>
      <c r="AV21" s="11">
        <v>3.3299552700000001</v>
      </c>
      <c r="AW21" s="11">
        <v>0.65623912000000006</v>
      </c>
      <c r="AX21" s="11">
        <v>21.638431679999997</v>
      </c>
      <c r="AY21" s="11">
        <v>5.4074882600000018</v>
      </c>
      <c r="AZ21" s="11">
        <v>0.45809145000000001</v>
      </c>
      <c r="BA21" s="11">
        <v>1.8265258100000004</v>
      </c>
      <c r="BB21" s="11">
        <v>4.1327633999999991</v>
      </c>
      <c r="BC21" s="11">
        <v>2.4013099199999997</v>
      </c>
      <c r="BD21" s="11">
        <v>12.761191229999993</v>
      </c>
      <c r="BE21" s="11">
        <v>27.665842790000003</v>
      </c>
      <c r="BF21" s="11">
        <v>13.660671490000011</v>
      </c>
      <c r="BG21" s="11">
        <f t="shared" si="0"/>
        <v>-14.005171299999992</v>
      </c>
    </row>
    <row r="22" spans="1:59" x14ac:dyDescent="0.3">
      <c r="A22" s="32"/>
      <c r="B22" s="10"/>
      <c r="C22" s="33" t="s">
        <v>57</v>
      </c>
      <c r="D22" s="11">
        <v>4.043389E-2</v>
      </c>
      <c r="E22" s="11">
        <v>3.3000000000000002E-2</v>
      </c>
      <c r="F22" s="11">
        <v>0.3357755</v>
      </c>
      <c r="G22" s="11">
        <v>6.072027E-2</v>
      </c>
      <c r="H22" s="11">
        <v>8.7210499999999996E-2</v>
      </c>
      <c r="I22" s="11">
        <v>5.1718119999999992E-2</v>
      </c>
      <c r="J22" s="11">
        <v>7.7057189999999998E-2</v>
      </c>
      <c r="K22" s="11">
        <v>0.16324346000000003</v>
      </c>
      <c r="L22" s="11">
        <v>0.43307629000000003</v>
      </c>
      <c r="M22" s="11">
        <v>2.0785331299999998</v>
      </c>
      <c r="N22" s="11">
        <v>9.332689000000001E-2</v>
      </c>
      <c r="O22" s="11">
        <v>0.54489279000000002</v>
      </c>
      <c r="P22" s="11">
        <v>1.7051750000000001E-2</v>
      </c>
      <c r="Q22" s="11">
        <v>0.501</v>
      </c>
      <c r="R22" s="11">
        <v>1.8538699999999999E-3</v>
      </c>
      <c r="S22" s="11">
        <v>0</v>
      </c>
      <c r="T22" s="11">
        <v>0.1018</v>
      </c>
      <c r="U22" s="11">
        <v>6.4178500000000001E-3</v>
      </c>
      <c r="V22" s="11">
        <v>8.0000000000000002E-3</v>
      </c>
      <c r="W22" s="11">
        <v>0</v>
      </c>
      <c r="X22" s="11">
        <v>0</v>
      </c>
      <c r="Y22" s="11">
        <v>0</v>
      </c>
      <c r="Z22" s="11">
        <v>2.2248689999999998E-2</v>
      </c>
      <c r="AA22" s="11">
        <v>0.15</v>
      </c>
      <c r="AB22" s="11">
        <v>5.4710000000000002E-2</v>
      </c>
      <c r="AC22" s="11">
        <v>1.4999999999999999E-2</v>
      </c>
      <c r="AD22" s="11">
        <v>4.705894E-2</v>
      </c>
      <c r="AE22" s="11">
        <v>1.452327E-2</v>
      </c>
      <c r="AF22" s="11">
        <v>9.4500000000000001E-3</v>
      </c>
      <c r="AG22" s="11">
        <v>5.0337680000000003E-2</v>
      </c>
      <c r="AH22" s="11">
        <v>0</v>
      </c>
      <c r="AI22" s="11">
        <v>2.6138119999999997E-2</v>
      </c>
      <c r="AJ22" s="11">
        <v>0</v>
      </c>
      <c r="AK22" s="11">
        <v>8.9601509999999995E-2</v>
      </c>
      <c r="AL22" s="11">
        <v>0.10508737</v>
      </c>
      <c r="AM22" s="11">
        <v>8.1000000000000003E-2</v>
      </c>
      <c r="AN22" s="11">
        <v>9.8871199999999992E-2</v>
      </c>
      <c r="AO22" s="11">
        <v>7.4590000000000002E-5</v>
      </c>
      <c r="AP22" s="11">
        <v>8.8118410000000008E-2</v>
      </c>
      <c r="AQ22" s="11">
        <v>5.8186999999999996E-4</v>
      </c>
      <c r="AR22" s="11">
        <v>6.3110780000000005E-2</v>
      </c>
      <c r="AS22" s="11">
        <v>8.7999999999999995E-2</v>
      </c>
      <c r="AT22" s="11">
        <v>7.2480489999999995E-2</v>
      </c>
      <c r="AU22" s="11">
        <v>0.26906946999999998</v>
      </c>
      <c r="AV22" s="11">
        <v>5.7299999999999997E-2</v>
      </c>
      <c r="AW22" s="11">
        <v>0</v>
      </c>
      <c r="AX22" s="11">
        <v>0.01</v>
      </c>
      <c r="AY22" s="11">
        <v>0.33514882000000001</v>
      </c>
      <c r="AZ22" s="11">
        <v>6.0365903999999997</v>
      </c>
      <c r="BA22" s="11">
        <v>4.7647870000000002E-2</v>
      </c>
      <c r="BB22" s="11">
        <v>0.56987518999999998</v>
      </c>
      <c r="BC22" s="11">
        <v>1.8873322200000002</v>
      </c>
      <c r="BD22" s="11">
        <v>16.80251732</v>
      </c>
      <c r="BE22" s="11">
        <v>0.24562889999999998</v>
      </c>
      <c r="BF22" s="11">
        <v>0.04</v>
      </c>
      <c r="BG22" s="11">
        <f t="shared" si="0"/>
        <v>-0.20562889999999998</v>
      </c>
    </row>
    <row r="23" spans="1:59" x14ac:dyDescent="0.3">
      <c r="A23" s="32"/>
      <c r="B23" s="10"/>
      <c r="C23" s="33" t="s">
        <v>58</v>
      </c>
      <c r="D23" s="11">
        <v>4.6081799999999999E-3</v>
      </c>
      <c r="E23" s="11">
        <v>4.6183000000000005E-3</v>
      </c>
      <c r="F23" s="11">
        <v>2.3325290000000002E-2</v>
      </c>
      <c r="G23" s="11">
        <v>10.01509871</v>
      </c>
      <c r="H23" s="11">
        <v>24.979418639999995</v>
      </c>
      <c r="I23" s="11">
        <v>5.5510840000000006E-2</v>
      </c>
      <c r="J23" s="11">
        <v>3.5151080000000001E-2</v>
      </c>
      <c r="K23" s="11">
        <v>0.23910000000000001</v>
      </c>
      <c r="L23" s="11">
        <v>0.20722679999999999</v>
      </c>
      <c r="M23" s="11">
        <v>0.26080804000000002</v>
      </c>
      <c r="N23" s="11">
        <v>1.7834030000000004E-2</v>
      </c>
      <c r="O23" s="11">
        <v>0.23018954999999999</v>
      </c>
      <c r="P23" s="11">
        <v>2.3534740000000002E-2</v>
      </c>
      <c r="Q23" s="11">
        <v>0.01</v>
      </c>
      <c r="R23" s="11">
        <v>28.000586269999999</v>
      </c>
      <c r="S23" s="11">
        <v>2.5020000000000001E-2</v>
      </c>
      <c r="T23" s="11">
        <v>4.0424600000000003E-3</v>
      </c>
      <c r="U23" s="11">
        <v>8.9862299999999996E-3</v>
      </c>
      <c r="V23" s="11">
        <v>1.1136199999999999E-2</v>
      </c>
      <c r="W23" s="11">
        <v>3.9E-2</v>
      </c>
      <c r="X23" s="11">
        <v>0.60160000000000002</v>
      </c>
      <c r="Y23" s="11">
        <v>1.722</v>
      </c>
      <c r="Z23" s="11">
        <v>8.4237299999999991E-3</v>
      </c>
      <c r="AA23" s="11">
        <v>0.2268</v>
      </c>
      <c r="AB23" s="11">
        <v>2.4192729999999999E-2</v>
      </c>
      <c r="AC23" s="11">
        <v>7.6E-3</v>
      </c>
      <c r="AD23" s="11">
        <v>33.23775723</v>
      </c>
      <c r="AE23" s="11">
        <v>2.2499999999999999E-2</v>
      </c>
      <c r="AF23" s="11">
        <v>0.65496858999999996</v>
      </c>
      <c r="AG23" s="11">
        <v>0.87964548000000009</v>
      </c>
      <c r="AH23" s="11">
        <v>8.4307000000000002E-4</v>
      </c>
      <c r="AI23" s="11">
        <v>1.4489879999999998E-2</v>
      </c>
      <c r="AJ23" s="11">
        <v>5.5653919999999996E-2</v>
      </c>
      <c r="AK23" s="11">
        <v>3.3102499999999998E-3</v>
      </c>
      <c r="AL23" s="11">
        <v>1.4948110000000001E-2</v>
      </c>
      <c r="AM23" s="11">
        <v>0.38058607</v>
      </c>
      <c r="AN23" s="11">
        <v>9.500067999999999E-2</v>
      </c>
      <c r="AO23" s="11">
        <v>1.1450380000000001E-2</v>
      </c>
      <c r="AP23" s="11">
        <v>3.6775919999999997E-2</v>
      </c>
      <c r="AQ23" s="11">
        <v>7.4226424799999995</v>
      </c>
      <c r="AR23" s="11">
        <v>11.100829449999999</v>
      </c>
      <c r="AS23" s="11">
        <v>8.9974260000000014E-2</v>
      </c>
      <c r="AT23" s="11">
        <v>5.95008E-3</v>
      </c>
      <c r="AU23" s="11">
        <v>9.4496200000000002E-2</v>
      </c>
      <c r="AV23" s="11">
        <v>0.23590278000000001</v>
      </c>
      <c r="AW23" s="11">
        <v>0.22419108000000001</v>
      </c>
      <c r="AX23" s="11">
        <v>11.174144520000002</v>
      </c>
      <c r="AY23" s="11">
        <v>0.12880464</v>
      </c>
      <c r="AZ23" s="11">
        <v>6.9907419999999998E-2</v>
      </c>
      <c r="BA23" s="11">
        <v>2.1725240000000003E-2</v>
      </c>
      <c r="BB23" s="11">
        <v>1.5884452300000003</v>
      </c>
      <c r="BC23" s="11">
        <v>25.08823825</v>
      </c>
      <c r="BD23" s="11">
        <v>10.60560798</v>
      </c>
      <c r="BE23" s="11">
        <v>6.9482630000000004E-2</v>
      </c>
      <c r="BF23" s="11">
        <v>35.103993089999996</v>
      </c>
      <c r="BG23" s="11">
        <f t="shared" si="0"/>
        <v>35.034510459999993</v>
      </c>
    </row>
    <row r="24" spans="1:59" x14ac:dyDescent="0.3">
      <c r="A24" s="32"/>
      <c r="B24" s="10"/>
      <c r="C24" s="33" t="s">
        <v>59</v>
      </c>
      <c r="D24" s="11">
        <v>5.6939633199999999</v>
      </c>
      <c r="E24" s="11">
        <v>3.5838486499999997</v>
      </c>
      <c r="F24" s="11">
        <v>12.070507359501557</v>
      </c>
      <c r="G24" s="11">
        <v>28.788420129519643</v>
      </c>
      <c r="H24" s="11">
        <v>12.408711674341392</v>
      </c>
      <c r="I24" s="11">
        <v>0.70733769999999996</v>
      </c>
      <c r="J24" s="11">
        <v>16.577241009999998</v>
      </c>
      <c r="K24" s="11">
        <v>12.043954191718013</v>
      </c>
      <c r="L24" s="11">
        <v>33.700945390000001</v>
      </c>
      <c r="M24" s="11">
        <v>1.7451829076347045</v>
      </c>
      <c r="N24" s="11">
        <v>32.710734240646509</v>
      </c>
      <c r="O24" s="11">
        <v>4.117490642246751</v>
      </c>
      <c r="P24" s="11">
        <v>1.1609424981989291</v>
      </c>
      <c r="Q24" s="11">
        <v>10.202740609999999</v>
      </c>
      <c r="R24" s="11">
        <v>0.89613254000000009</v>
      </c>
      <c r="S24" s="11">
        <v>30.032857040000003</v>
      </c>
      <c r="T24" s="11">
        <v>2.6632165746433172</v>
      </c>
      <c r="U24" s="11">
        <v>20.946982800000001</v>
      </c>
      <c r="V24" s="11">
        <v>10.224515199999999</v>
      </c>
      <c r="W24" s="11">
        <v>3.2834016899999994</v>
      </c>
      <c r="X24" s="11">
        <v>15.100321130000001</v>
      </c>
      <c r="Y24" s="11">
        <v>1.0010334999999999</v>
      </c>
      <c r="Z24" s="11">
        <v>17.252712378412799</v>
      </c>
      <c r="AA24" s="11">
        <v>21.053635440000001</v>
      </c>
      <c r="AB24" s="11">
        <v>0.33529907999999997</v>
      </c>
      <c r="AC24" s="11">
        <v>20.236572839438168</v>
      </c>
      <c r="AD24" s="11">
        <v>14.947126619504123</v>
      </c>
      <c r="AE24" s="11">
        <v>26.542342882138719</v>
      </c>
      <c r="AF24" s="11">
        <v>30.041613052986641</v>
      </c>
      <c r="AG24" s="11">
        <v>25.537631179999998</v>
      </c>
      <c r="AH24" s="11">
        <v>20.927400659093433</v>
      </c>
      <c r="AI24" s="11">
        <v>27.368666612751277</v>
      </c>
      <c r="AJ24" s="11">
        <v>25.1001443</v>
      </c>
      <c r="AK24" s="11">
        <v>0.64246864999999997</v>
      </c>
      <c r="AL24" s="11">
        <v>22.824498869174516</v>
      </c>
      <c r="AM24" s="11">
        <v>33.324492230261406</v>
      </c>
      <c r="AN24" s="11">
        <v>0.51141521185371097</v>
      </c>
      <c r="AO24" s="11">
        <v>37.739685386814159</v>
      </c>
      <c r="AP24" s="11">
        <v>40.298054517578493</v>
      </c>
      <c r="AQ24" s="11">
        <v>37.834504451100571</v>
      </c>
      <c r="AR24" s="11">
        <v>32.8687615508261</v>
      </c>
      <c r="AS24" s="11">
        <v>41.977579377307677</v>
      </c>
      <c r="AT24" s="11">
        <v>43.007498312588744</v>
      </c>
      <c r="AU24" s="11">
        <v>45.43256839</v>
      </c>
      <c r="AV24" s="11">
        <v>45.619560755995082</v>
      </c>
      <c r="AW24" s="11">
        <v>30.434003427964498</v>
      </c>
      <c r="AX24" s="11">
        <v>20.183907276800308</v>
      </c>
      <c r="AY24" s="11">
        <v>2.8682643037896121</v>
      </c>
      <c r="AZ24" s="11">
        <v>0.46505213318932892</v>
      </c>
      <c r="BA24" s="11">
        <v>30.545298804030512</v>
      </c>
      <c r="BB24" s="11">
        <v>31.473540960000001</v>
      </c>
      <c r="BC24" s="11">
        <v>22.706927629999999</v>
      </c>
      <c r="BD24" s="11">
        <v>3.5000000000000003E-2</v>
      </c>
      <c r="BE24" s="11">
        <v>45.301948519999996</v>
      </c>
      <c r="BF24" s="11">
        <v>52.4</v>
      </c>
      <c r="BG24" s="11">
        <f t="shared" si="0"/>
        <v>7.0980514800000023</v>
      </c>
    </row>
    <row r="25" spans="1:59" x14ac:dyDescent="0.3">
      <c r="A25" s="32"/>
      <c r="B25" s="10"/>
      <c r="C25" s="33" t="s">
        <v>105</v>
      </c>
      <c r="D25" s="11">
        <v>3.5934580199999999</v>
      </c>
      <c r="E25" s="11">
        <v>2.1336041500000005</v>
      </c>
      <c r="F25" s="11">
        <v>22.334559169999999</v>
      </c>
      <c r="G25" s="11">
        <v>9.7126221699999995</v>
      </c>
      <c r="H25" s="11">
        <v>33.250942500000001</v>
      </c>
      <c r="I25" s="11">
        <v>2.7451431899999998</v>
      </c>
      <c r="J25" s="11">
        <v>3.0438308299999997</v>
      </c>
      <c r="K25" s="11">
        <v>2.5030068300000003</v>
      </c>
      <c r="L25" s="11">
        <v>10.768499250000001</v>
      </c>
      <c r="M25" s="11">
        <v>42.389928609999998</v>
      </c>
      <c r="N25" s="11">
        <v>3.0544557499999998</v>
      </c>
      <c r="O25" s="11">
        <v>3.6377221200000003</v>
      </c>
      <c r="P25" s="11">
        <v>1.7891373000000004</v>
      </c>
      <c r="Q25" s="11">
        <v>9.8919196499999984</v>
      </c>
      <c r="R25" s="11">
        <v>25.752982899999999</v>
      </c>
      <c r="S25" s="11">
        <v>1.5520130899999998</v>
      </c>
      <c r="T25" s="11">
        <v>0.29423761999999998</v>
      </c>
      <c r="U25" s="11">
        <v>4.1266986799999996</v>
      </c>
      <c r="V25" s="11">
        <v>5.5164779799999994</v>
      </c>
      <c r="W25" s="11">
        <v>2.3551413700000001</v>
      </c>
      <c r="X25" s="11">
        <v>8.4266127600000011</v>
      </c>
      <c r="Y25" s="11">
        <v>7.87281663</v>
      </c>
      <c r="Z25" s="11">
        <v>9.8578739399999993</v>
      </c>
      <c r="AA25" s="11">
        <v>15.954146470000001</v>
      </c>
      <c r="AB25" s="11">
        <v>0.89067086000000006</v>
      </c>
      <c r="AC25" s="11">
        <v>51.574559730000004</v>
      </c>
      <c r="AD25" s="11">
        <v>20.164723290000001</v>
      </c>
      <c r="AE25" s="11">
        <v>2.6573522699999996</v>
      </c>
      <c r="AF25" s="11">
        <v>16.429421420000001</v>
      </c>
      <c r="AG25" s="11">
        <v>0.50078943000000009</v>
      </c>
      <c r="AH25" s="11">
        <v>3.7343383299999999</v>
      </c>
      <c r="AI25" s="11">
        <v>17.513753440000002</v>
      </c>
      <c r="AJ25" s="11">
        <v>13.325993420000001</v>
      </c>
      <c r="AK25" s="11">
        <v>5.5277816499999997</v>
      </c>
      <c r="AL25" s="11">
        <v>12.56013134</v>
      </c>
      <c r="AM25" s="11">
        <v>10.281516779999999</v>
      </c>
      <c r="AN25" s="11">
        <v>9.1078524999999999</v>
      </c>
      <c r="AO25" s="11">
        <v>3.0776572899999999</v>
      </c>
      <c r="AP25" s="11">
        <v>19.661262149999999</v>
      </c>
      <c r="AQ25" s="11">
        <v>2.3573161699999998</v>
      </c>
      <c r="AR25" s="11">
        <v>14.645265409999997</v>
      </c>
      <c r="AS25" s="11">
        <v>21.974853839999994</v>
      </c>
      <c r="AT25" s="11">
        <v>7.4158954499999989</v>
      </c>
      <c r="AU25" s="11">
        <v>31.576822570000001</v>
      </c>
      <c r="AV25" s="11">
        <v>7.8423682000000001</v>
      </c>
      <c r="AW25" s="11">
        <v>18.14891656</v>
      </c>
      <c r="AX25" s="11">
        <v>5.3536310599999997</v>
      </c>
      <c r="AY25" s="11">
        <v>13.090234299999999</v>
      </c>
      <c r="AZ25" s="11">
        <v>10.0459756</v>
      </c>
      <c r="BA25" s="11">
        <v>0.62167844999999999</v>
      </c>
      <c r="BB25" s="11">
        <v>9.3633087299999982</v>
      </c>
      <c r="BC25" s="11">
        <v>8.536690140000001</v>
      </c>
      <c r="BD25" s="11">
        <v>8.0774709600000012</v>
      </c>
      <c r="BE25" s="11">
        <v>5.8397626200000001</v>
      </c>
      <c r="BF25" s="11">
        <v>15.89503362</v>
      </c>
      <c r="BG25" s="11">
        <f t="shared" si="0"/>
        <v>10.055270999999999</v>
      </c>
    </row>
    <row r="26" spans="1:59" x14ac:dyDescent="0.3">
      <c r="A26" s="32"/>
      <c r="B26" s="10"/>
      <c r="C26" s="33" t="s">
        <v>60</v>
      </c>
      <c r="D26" s="11">
        <v>0.23751818</v>
      </c>
      <c r="E26" s="11">
        <v>0.55355739000000004</v>
      </c>
      <c r="F26" s="11">
        <v>6.0592549999999995E-2</v>
      </c>
      <c r="G26" s="11">
        <v>0.28623454000000004</v>
      </c>
      <c r="H26" s="11">
        <v>0.33818807000000001</v>
      </c>
      <c r="I26" s="11">
        <v>0.31382705999999999</v>
      </c>
      <c r="J26" s="11">
        <v>1.4144138899999998</v>
      </c>
      <c r="K26" s="11">
        <v>5.253414E-2</v>
      </c>
      <c r="L26" s="11">
        <v>0.43543337999999998</v>
      </c>
      <c r="M26" s="11">
        <v>0.11827550000000002</v>
      </c>
      <c r="N26" s="11">
        <v>9.3867060000000002E-2</v>
      </c>
      <c r="O26" s="11">
        <v>1.4994739999999999E-2</v>
      </c>
      <c r="P26" s="11">
        <v>0.12894556000000001</v>
      </c>
      <c r="Q26" s="11">
        <v>1.4146151900000001</v>
      </c>
      <c r="R26" s="11">
        <v>9.331434000000001E-2</v>
      </c>
      <c r="S26" s="11">
        <v>4.5408599999999999E-3</v>
      </c>
      <c r="T26" s="11">
        <v>7.3517999999999999E-4</v>
      </c>
      <c r="U26" s="11">
        <v>0.55638519999999991</v>
      </c>
      <c r="V26" s="11">
        <v>0.16651013000000001</v>
      </c>
      <c r="W26" s="11">
        <v>1.3327E-2</v>
      </c>
      <c r="X26" s="11">
        <v>0.21789007999999999</v>
      </c>
      <c r="Y26" s="11">
        <v>0.16643137</v>
      </c>
      <c r="Z26" s="11">
        <v>2.8670974500000002</v>
      </c>
      <c r="AA26" s="11">
        <v>0.36371945</v>
      </c>
      <c r="AB26" s="11">
        <v>0.32639139</v>
      </c>
      <c r="AC26" s="11">
        <v>0.25970900000000002</v>
      </c>
      <c r="AD26" s="11">
        <v>0.27033934000000004</v>
      </c>
      <c r="AE26" s="11">
        <v>2.956986E-2</v>
      </c>
      <c r="AF26" s="11">
        <v>0.22516229999999998</v>
      </c>
      <c r="AG26" s="11">
        <v>0.63809780000000005</v>
      </c>
      <c r="AH26" s="11">
        <v>2.2336329900000003</v>
      </c>
      <c r="AI26" s="11">
        <v>5.6290750000000001E-2</v>
      </c>
      <c r="AJ26" s="11">
        <v>0.14164541</v>
      </c>
      <c r="AK26" s="11">
        <v>0.18224228999999997</v>
      </c>
      <c r="AL26" s="11">
        <v>0.55190805000000009</v>
      </c>
      <c r="AM26" s="11">
        <v>1.8516637900000001</v>
      </c>
      <c r="AN26" s="11">
        <v>0.20656428999999998</v>
      </c>
      <c r="AO26" s="11">
        <v>0.92042140999999988</v>
      </c>
      <c r="AP26" s="11">
        <v>0.16859941999999997</v>
      </c>
      <c r="AQ26" s="11">
        <v>1.3776235100000001</v>
      </c>
      <c r="AR26" s="11">
        <v>0.45406363</v>
      </c>
      <c r="AS26" s="11">
        <v>0.64432106999999994</v>
      </c>
      <c r="AT26" s="11">
        <v>1.19835297</v>
      </c>
      <c r="AU26" s="11">
        <v>0.22849865999999999</v>
      </c>
      <c r="AV26" s="11">
        <v>0.40741731000000003</v>
      </c>
      <c r="AW26" s="11">
        <v>0.4145163</v>
      </c>
      <c r="AX26" s="11">
        <v>9.7697630000000008E-2</v>
      </c>
      <c r="AY26" s="11">
        <v>0.82199571999999999</v>
      </c>
      <c r="AZ26" s="11">
        <v>0.24317090999999999</v>
      </c>
      <c r="BA26" s="11">
        <v>0.31656373999999998</v>
      </c>
      <c r="BB26" s="11">
        <v>0.17581766000000001</v>
      </c>
      <c r="BC26" s="11">
        <v>0.39601450999999999</v>
      </c>
      <c r="BD26" s="11">
        <v>0.2875690199999999</v>
      </c>
      <c r="BE26" s="11">
        <v>0.37356730999999999</v>
      </c>
      <c r="BF26" s="11">
        <v>0.30557898</v>
      </c>
      <c r="BG26" s="11">
        <f t="shared" si="0"/>
        <v>-6.7988329999999986E-2</v>
      </c>
    </row>
    <row r="27" spans="1:59" x14ac:dyDescent="0.3">
      <c r="A27" s="32"/>
      <c r="B27" s="10"/>
      <c r="C27" s="33" t="s">
        <v>61</v>
      </c>
      <c r="D27" s="11">
        <v>2.443E-2</v>
      </c>
      <c r="E27" s="11">
        <v>4.5570890000000003E-2</v>
      </c>
      <c r="F27" s="11">
        <v>0.18269209000000003</v>
      </c>
      <c r="G27" s="11">
        <v>0.18598063000000001</v>
      </c>
      <c r="H27" s="11">
        <v>4.3126519999999995E-2</v>
      </c>
      <c r="I27" s="11">
        <v>2.9991199999999999E-2</v>
      </c>
      <c r="J27" s="11">
        <v>0.15514455999999999</v>
      </c>
      <c r="K27" s="11">
        <v>3.9056759999999996E-2</v>
      </c>
      <c r="L27" s="11">
        <v>0.62249902000000001</v>
      </c>
      <c r="M27" s="11">
        <v>0.11829131</v>
      </c>
      <c r="N27" s="11">
        <v>0.47971826000000001</v>
      </c>
      <c r="O27" s="11">
        <v>0.52721063000000001</v>
      </c>
      <c r="P27" s="11">
        <v>0.26556626999999999</v>
      </c>
      <c r="Q27" s="11">
        <v>1.9334681499999997</v>
      </c>
      <c r="R27" s="11">
        <v>0.19914709999999997</v>
      </c>
      <c r="S27" s="11">
        <v>0.30249835999999997</v>
      </c>
      <c r="T27" s="11">
        <v>0.19862599</v>
      </c>
      <c r="U27" s="11">
        <v>7.8241369999999991E-2</v>
      </c>
      <c r="V27" s="11">
        <v>6.6908229999999999E-2</v>
      </c>
      <c r="W27" s="11">
        <v>5.6472380000000003E-2</v>
      </c>
      <c r="X27" s="11">
        <v>1.9999999999999999E-6</v>
      </c>
      <c r="Y27" s="11">
        <v>9.5875089999999996E-2</v>
      </c>
      <c r="Z27" s="11">
        <v>0.20654582999999999</v>
      </c>
      <c r="AA27" s="11">
        <v>8.5829260000000004E-2</v>
      </c>
      <c r="AB27" s="11">
        <v>2.9684769999999999E-2</v>
      </c>
      <c r="AC27" s="11">
        <v>0.10226697</v>
      </c>
      <c r="AD27" s="11">
        <v>1.412977E-2</v>
      </c>
      <c r="AE27" s="11">
        <v>0.11260000000000001</v>
      </c>
      <c r="AF27" s="11">
        <v>9.3869999999999995E-2</v>
      </c>
      <c r="AG27" s="11">
        <v>0.33131376999999995</v>
      </c>
      <c r="AH27" s="11">
        <v>0.31510124</v>
      </c>
      <c r="AI27" s="11">
        <v>0.14516585999999998</v>
      </c>
      <c r="AJ27" s="11">
        <v>0.83951823999999997</v>
      </c>
      <c r="AK27" s="11">
        <v>2.4427279999999999E-2</v>
      </c>
      <c r="AL27" s="11">
        <v>0.40453047000000003</v>
      </c>
      <c r="AM27" s="11">
        <v>0.69028642000000018</v>
      </c>
      <c r="AN27" s="11">
        <v>0.77139061999999992</v>
      </c>
      <c r="AO27" s="11">
        <v>0.60578573000000013</v>
      </c>
      <c r="AP27" s="11">
        <v>1.0008924100000001</v>
      </c>
      <c r="AQ27" s="11">
        <v>1.2984366999999997</v>
      </c>
      <c r="AR27" s="11">
        <v>1.2326913600000002</v>
      </c>
      <c r="AS27" s="11">
        <v>1.38217916</v>
      </c>
      <c r="AT27" s="11">
        <v>4.0877257999999994</v>
      </c>
      <c r="AU27" s="11">
        <v>1.8270506099999999</v>
      </c>
      <c r="AV27" s="11">
        <v>1.0805753500000002</v>
      </c>
      <c r="AW27" s="11">
        <v>2.1462429699999994</v>
      </c>
      <c r="AX27" s="11">
        <v>0.82388172000000015</v>
      </c>
      <c r="AY27" s="11">
        <v>1.8370426200000001</v>
      </c>
      <c r="AZ27" s="11">
        <v>0.97282553000000005</v>
      </c>
      <c r="BA27" s="11">
        <v>1.9366619900000002</v>
      </c>
      <c r="BB27" s="11">
        <v>1.7206025299999996</v>
      </c>
      <c r="BC27" s="11">
        <v>1.8803318699999994</v>
      </c>
      <c r="BD27" s="11">
        <v>1.4957598699999997</v>
      </c>
      <c r="BE27" s="11">
        <v>1.8138158199999996</v>
      </c>
      <c r="BF27" s="11">
        <v>2.6575070800000016</v>
      </c>
      <c r="BG27" s="11">
        <f t="shared" si="0"/>
        <v>0.84369126000000194</v>
      </c>
    </row>
    <row r="28" spans="1:59" x14ac:dyDescent="0.3">
      <c r="A28" s="32"/>
      <c r="B28" s="10"/>
      <c r="C28" s="33" t="s">
        <v>62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4.1130000000000001E-5</v>
      </c>
      <c r="S28" s="11">
        <v>0</v>
      </c>
      <c r="T28" s="11">
        <v>0</v>
      </c>
      <c r="U28" s="11">
        <v>5.4999999999999999E-6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1.3390000000000001E-5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1.0000000000000001E-5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f t="shared" si="0"/>
        <v>0</v>
      </c>
    </row>
    <row r="29" spans="1:59" x14ac:dyDescent="0.3">
      <c r="A29" s="32"/>
      <c r="B29" s="10"/>
      <c r="C29" s="33" t="s">
        <v>63</v>
      </c>
      <c r="D29" s="11">
        <v>0</v>
      </c>
      <c r="E29" s="11">
        <v>0</v>
      </c>
      <c r="F29" s="11">
        <v>0.18458102000000001</v>
      </c>
      <c r="G29" s="11">
        <v>1.4000055</v>
      </c>
      <c r="H29" s="11">
        <v>0</v>
      </c>
      <c r="I29" s="11">
        <v>2.2652410000000001E-2</v>
      </c>
      <c r="J29" s="11">
        <v>7.4884630000000008E-2</v>
      </c>
      <c r="K29" s="11">
        <v>0</v>
      </c>
      <c r="L29" s="11">
        <v>1.6624300000000001E-3</v>
      </c>
      <c r="M29" s="11">
        <v>1.8579999999999998E-5</v>
      </c>
      <c r="N29" s="11">
        <v>3.5000000000000001E-3</v>
      </c>
      <c r="O29" s="11">
        <v>1.4723959999999999E-2</v>
      </c>
      <c r="P29" s="11">
        <v>0.41398745999999997</v>
      </c>
      <c r="Q29" s="11">
        <v>4.4999999999999997E-3</v>
      </c>
      <c r="R29" s="11">
        <v>0</v>
      </c>
      <c r="S29" s="11">
        <v>4.799E-5</v>
      </c>
      <c r="T29" s="11">
        <v>0</v>
      </c>
      <c r="U29" s="11">
        <v>2.3319855899999999</v>
      </c>
      <c r="V29" s="11">
        <v>0</v>
      </c>
      <c r="W29" s="11">
        <v>3.7900000000000003E-2</v>
      </c>
      <c r="X29" s="11">
        <v>7.6999999999999999E-2</v>
      </c>
      <c r="Y29" s="11">
        <v>0.01</v>
      </c>
      <c r="Z29" s="11">
        <v>8.2611100000000003E-3</v>
      </c>
      <c r="AA29" s="11">
        <v>0</v>
      </c>
      <c r="AB29" s="11">
        <v>6.8999999999999999E-3</v>
      </c>
      <c r="AC29" s="11">
        <v>0</v>
      </c>
      <c r="AD29" s="11">
        <v>0</v>
      </c>
      <c r="AE29" s="11">
        <v>6.9657410000000003E-2</v>
      </c>
      <c r="AF29" s="11">
        <v>0</v>
      </c>
      <c r="AG29" s="11">
        <v>0.20256780999999999</v>
      </c>
      <c r="AH29" s="11">
        <v>0.15061951000000001</v>
      </c>
      <c r="AI29" s="11">
        <v>0</v>
      </c>
      <c r="AJ29" s="11">
        <v>0.25899055999999998</v>
      </c>
      <c r="AK29" s="11">
        <v>1.6999999999999999E-3</v>
      </c>
      <c r="AL29" s="11">
        <v>0</v>
      </c>
      <c r="AM29" s="11">
        <v>0</v>
      </c>
      <c r="AN29" s="11">
        <v>9.0966800000000011E-3</v>
      </c>
      <c r="AO29" s="11">
        <v>0</v>
      </c>
      <c r="AP29" s="11">
        <v>0.13510001000000002</v>
      </c>
      <c r="AQ29" s="11">
        <v>0</v>
      </c>
      <c r="AR29" s="11">
        <v>0</v>
      </c>
      <c r="AS29" s="11">
        <v>0.45204</v>
      </c>
      <c r="AT29" s="11">
        <v>4.3159999999999993E-5</v>
      </c>
      <c r="AU29" s="11">
        <v>0</v>
      </c>
      <c r="AV29" s="11">
        <v>7.0995360000000007E-2</v>
      </c>
      <c r="AW29" s="11">
        <v>5.4932100000000001E-3</v>
      </c>
      <c r="AX29" s="11">
        <v>6.724E-5</v>
      </c>
      <c r="AY29" s="11">
        <v>0.165774</v>
      </c>
      <c r="AZ29" s="11">
        <v>0</v>
      </c>
      <c r="BA29" s="11">
        <v>2.5606E-2</v>
      </c>
      <c r="BB29" s="11">
        <v>0.22896612</v>
      </c>
      <c r="BC29" s="11">
        <v>0.28297020000000001</v>
      </c>
      <c r="BD29" s="11">
        <v>1.4999999999999999E-2</v>
      </c>
      <c r="BE29" s="11">
        <v>1.4999999999999999E-2</v>
      </c>
      <c r="BF29" s="11">
        <v>5.583801E-2</v>
      </c>
      <c r="BG29" s="11">
        <f t="shared" si="0"/>
        <v>4.0838010000000001E-2</v>
      </c>
    </row>
    <row r="30" spans="1:59" x14ac:dyDescent="0.3">
      <c r="A30" s="32"/>
      <c r="B30" s="10"/>
      <c r="C30" s="33" t="s">
        <v>64</v>
      </c>
      <c r="D30" s="11">
        <v>6.0839999999999993E-4</v>
      </c>
      <c r="E30" s="11">
        <v>0</v>
      </c>
      <c r="F30" s="11">
        <v>0.27989355999999999</v>
      </c>
      <c r="G30" s="11">
        <v>0</v>
      </c>
      <c r="H30" s="11">
        <v>8.3316209999999988E-2</v>
      </c>
      <c r="I30" s="11">
        <v>0.27003822</v>
      </c>
      <c r="J30" s="11">
        <v>1.4999999999999999E-2</v>
      </c>
      <c r="K30" s="11">
        <v>4.4999999999999998E-2</v>
      </c>
      <c r="L30" s="11">
        <v>0.20333599999999999</v>
      </c>
      <c r="M30" s="11">
        <v>0.48679357000000001</v>
      </c>
      <c r="N30" s="11">
        <v>7.1300000000000002E-2</v>
      </c>
      <c r="O30" s="11">
        <v>0.30070029000000004</v>
      </c>
      <c r="P30" s="11">
        <v>0.17770904999999998</v>
      </c>
      <c r="Q30" s="11">
        <v>0.13458513</v>
      </c>
      <c r="R30" s="11">
        <v>6.70004E-3</v>
      </c>
      <c r="S30" s="11">
        <v>0</v>
      </c>
      <c r="T30" s="11">
        <v>0.01</v>
      </c>
      <c r="U30" s="11">
        <v>6.0999999999999999E-2</v>
      </c>
      <c r="V30" s="11">
        <v>8.2616600000000005E-3</v>
      </c>
      <c r="W30" s="11">
        <v>0</v>
      </c>
      <c r="X30" s="11">
        <v>5.2883900000000005E-2</v>
      </c>
      <c r="Y30" s="11">
        <v>2.5000000000000001E-2</v>
      </c>
      <c r="Z30" s="11">
        <v>3.4000000000000002E-2</v>
      </c>
      <c r="AA30" s="11">
        <v>0.48525789000000003</v>
      </c>
      <c r="AB30" s="11">
        <v>0.54</v>
      </c>
      <c r="AC30" s="11">
        <v>6.0999999999999999E-2</v>
      </c>
      <c r="AD30" s="11">
        <v>0</v>
      </c>
      <c r="AE30" s="11">
        <v>2.6377999999999997E-4</v>
      </c>
      <c r="AF30" s="11">
        <v>0.01</v>
      </c>
      <c r="AG30" s="11">
        <v>8.5560000000000001E-5</v>
      </c>
      <c r="AH30" s="11">
        <v>0</v>
      </c>
      <c r="AI30" s="11">
        <v>3.6999999999999998E-2</v>
      </c>
      <c r="AJ30" s="11">
        <v>0.125</v>
      </c>
      <c r="AK30" s="11">
        <v>0</v>
      </c>
      <c r="AL30" s="11">
        <v>0.19134999999999999</v>
      </c>
      <c r="AM30" s="11">
        <v>0.27300000000000002</v>
      </c>
      <c r="AN30" s="11">
        <v>0.10636995999999999</v>
      </c>
      <c r="AO30" s="11">
        <v>0.11746696000000001</v>
      </c>
      <c r="AP30" s="11">
        <v>8.3304199999999998E-3</v>
      </c>
      <c r="AQ30" s="11">
        <v>6.7312690000000008E-2</v>
      </c>
      <c r="AR30" s="11">
        <v>0</v>
      </c>
      <c r="AS30" s="11">
        <v>0.25546685999999996</v>
      </c>
      <c r="AT30" s="11">
        <v>0.15317757999999998</v>
      </c>
      <c r="AU30" s="11">
        <v>6.4302429999999994E-2</v>
      </c>
      <c r="AV30" s="11">
        <v>9.9600000000000009</v>
      </c>
      <c r="AW30" s="11">
        <v>4.122E-2</v>
      </c>
      <c r="AX30" s="11">
        <v>0</v>
      </c>
      <c r="AY30" s="11">
        <v>0.26776750999999999</v>
      </c>
      <c r="AZ30" s="11">
        <v>0.59373028999999999</v>
      </c>
      <c r="BA30" s="11">
        <v>0.38241000000000003</v>
      </c>
      <c r="BB30" s="11">
        <v>3.0619E-2</v>
      </c>
      <c r="BC30" s="11">
        <v>0.92782855000000009</v>
      </c>
      <c r="BD30" s="11">
        <v>8.0092410000000003E-2</v>
      </c>
      <c r="BE30" s="11">
        <v>0.38328754999999998</v>
      </c>
      <c r="BF30" s="11">
        <v>1.000999E-2</v>
      </c>
      <c r="BG30" s="11">
        <f t="shared" si="0"/>
        <v>-0.37327755999999995</v>
      </c>
    </row>
    <row r="31" spans="1:59" x14ac:dyDescent="0.3">
      <c r="A31" s="32"/>
      <c r="B31" s="10"/>
      <c r="C31" s="33" t="s">
        <v>65</v>
      </c>
      <c r="D31" s="11">
        <v>5.7096400000000002E-3</v>
      </c>
      <c r="E31" s="11">
        <v>1.1015309999999999E-2</v>
      </c>
      <c r="F31" s="11">
        <v>1.9321620000000001E-2</v>
      </c>
      <c r="G31" s="11">
        <v>3.5001070000000002E-2</v>
      </c>
      <c r="H31" s="11">
        <v>0</v>
      </c>
      <c r="I31" s="11">
        <v>2.3500130000000001E-2</v>
      </c>
      <c r="J31" s="11">
        <v>5.4315530000000001E-2</v>
      </c>
      <c r="K31" s="11">
        <v>7.0236000000000001</v>
      </c>
      <c r="L31" s="11">
        <v>8.7190699999999996E-2</v>
      </c>
      <c r="M31" s="11">
        <v>6.1896800000000004E-3</v>
      </c>
      <c r="N31" s="11">
        <v>0.17178405999999999</v>
      </c>
      <c r="O31" s="11">
        <v>0.25411790000000001</v>
      </c>
      <c r="P31" s="11">
        <v>0</v>
      </c>
      <c r="Q31" s="11">
        <v>1.4853750000000001E-2</v>
      </c>
      <c r="R31" s="11">
        <v>0.78434349999999997</v>
      </c>
      <c r="S31" s="11">
        <v>0</v>
      </c>
      <c r="T31" s="11">
        <v>0</v>
      </c>
      <c r="U31" s="11">
        <v>1.4E-2</v>
      </c>
      <c r="V31" s="11">
        <v>0</v>
      </c>
      <c r="W31" s="11">
        <v>2.1672E-2</v>
      </c>
      <c r="X31" s="11">
        <v>0</v>
      </c>
      <c r="Y31" s="11">
        <v>0</v>
      </c>
      <c r="Z31" s="11">
        <v>0.97</v>
      </c>
      <c r="AA31" s="11">
        <v>3.3299999999999996E-5</v>
      </c>
      <c r="AB31" s="11">
        <v>0</v>
      </c>
      <c r="AC31" s="11">
        <v>8.2409999999999992E-5</v>
      </c>
      <c r="AD31" s="11">
        <v>0.20006551</v>
      </c>
      <c r="AE31" s="11">
        <v>0.60001139999999997</v>
      </c>
      <c r="AF31" s="11">
        <v>2.5990840000000001E-2</v>
      </c>
      <c r="AG31" s="11">
        <v>0.49090396000000003</v>
      </c>
      <c r="AH31" s="11">
        <v>1.5678170000000002E-2</v>
      </c>
      <c r="AI31" s="11">
        <v>1.4999999999999999E-2</v>
      </c>
      <c r="AJ31" s="11">
        <v>0</v>
      </c>
      <c r="AK31" s="11">
        <v>1.2474480000000001E-2</v>
      </c>
      <c r="AL31" s="11">
        <v>0</v>
      </c>
      <c r="AM31" s="11">
        <v>9.7000000000000003E-2</v>
      </c>
      <c r="AN31" s="11">
        <v>0</v>
      </c>
      <c r="AO31" s="11">
        <v>4.3397870000000005E-2</v>
      </c>
      <c r="AP31" s="11">
        <v>0</v>
      </c>
      <c r="AQ31" s="11">
        <v>0.15928334</v>
      </c>
      <c r="AR31" s="11">
        <v>0</v>
      </c>
      <c r="AS31" s="11">
        <v>0</v>
      </c>
      <c r="AT31" s="11">
        <v>2.2225769999999999E-2</v>
      </c>
      <c r="AU31" s="11">
        <v>0.13528388</v>
      </c>
      <c r="AV31" s="11">
        <v>6.3763500000000002E-3</v>
      </c>
      <c r="AW31" s="11">
        <v>0.98765000000000003</v>
      </c>
      <c r="AX31" s="11">
        <v>7.628494999999999E-2</v>
      </c>
      <c r="AY31" s="11">
        <v>2.9736149999999999E-2</v>
      </c>
      <c r="AZ31" s="11">
        <v>0</v>
      </c>
      <c r="BA31" s="11">
        <v>6.9999999999999994E-5</v>
      </c>
      <c r="BB31" s="11">
        <v>2.6880000000000001E-2</v>
      </c>
      <c r="BC31" s="11">
        <v>0.10142391000000001</v>
      </c>
      <c r="BD31" s="11">
        <v>3.3000000000000002E-2</v>
      </c>
      <c r="BE31" s="11">
        <v>0.226188</v>
      </c>
      <c r="BF31" s="11">
        <v>1.4999999999999999E-2</v>
      </c>
      <c r="BG31" s="11">
        <f t="shared" si="0"/>
        <v>-0.21118799999999999</v>
      </c>
    </row>
    <row r="32" spans="1:59" x14ac:dyDescent="0.3">
      <c r="A32" s="32"/>
      <c r="B32" s="10"/>
      <c r="C32" s="33" t="s">
        <v>66</v>
      </c>
      <c r="D32" s="11">
        <v>0.29627649</v>
      </c>
      <c r="E32" s="11">
        <v>6.8819999999999995E-5</v>
      </c>
      <c r="F32" s="11">
        <v>1.6291450000000002E-2</v>
      </c>
      <c r="G32" s="11">
        <v>4.0302360000000002E-2</v>
      </c>
      <c r="H32" s="11">
        <v>0.34801353999999995</v>
      </c>
      <c r="I32" s="11">
        <v>29.754352350000001</v>
      </c>
      <c r="J32" s="11">
        <v>3.4934730000000004E-2</v>
      </c>
      <c r="K32" s="11">
        <v>4.7500000000000001E-2</v>
      </c>
      <c r="L32" s="11">
        <v>3.6710960000000001E-2</v>
      </c>
      <c r="M32" s="11"/>
      <c r="N32" s="11">
        <v>0.32848556000000001</v>
      </c>
      <c r="O32" s="11">
        <v>6.8327999999999998E-4</v>
      </c>
      <c r="P32" s="11">
        <v>0.33025640000000001</v>
      </c>
      <c r="Q32" s="11">
        <v>4.2054649999999999E-2</v>
      </c>
      <c r="R32" s="11">
        <v>3.4274599999999995E-2</v>
      </c>
      <c r="S32" s="11">
        <v>3.0010999999999999E-2</v>
      </c>
      <c r="T32" s="11">
        <v>0.10941649000000001</v>
      </c>
      <c r="U32" s="11">
        <v>5.0000000000000001E-3</v>
      </c>
      <c r="V32" s="11">
        <v>2E-3</v>
      </c>
      <c r="W32" s="11">
        <v>0.01</v>
      </c>
      <c r="X32" s="11">
        <v>0.55253099999999999</v>
      </c>
      <c r="Y32" s="11">
        <v>0.4325</v>
      </c>
      <c r="Z32" s="11">
        <v>1.3</v>
      </c>
      <c r="AA32" s="11">
        <v>0</v>
      </c>
      <c r="AB32" s="11">
        <v>0</v>
      </c>
      <c r="AC32" s="11">
        <v>8.5014490000000012E-2</v>
      </c>
      <c r="AD32" s="11">
        <v>0.223</v>
      </c>
      <c r="AE32" s="11">
        <v>0</v>
      </c>
      <c r="AF32" s="11">
        <v>4.0000000000000001E-8</v>
      </c>
      <c r="AG32" s="11">
        <v>5.5899999999999998E-2</v>
      </c>
      <c r="AH32" s="11">
        <v>0.37299148999999998</v>
      </c>
      <c r="AI32" s="11">
        <v>5.8050000000000003E-3</v>
      </c>
      <c r="AJ32" s="11">
        <v>0</v>
      </c>
      <c r="AK32" s="11">
        <v>4.73E-4</v>
      </c>
      <c r="AL32" s="11">
        <v>0.31294928000000005</v>
      </c>
      <c r="AM32" s="11">
        <v>0</v>
      </c>
      <c r="AN32" s="11">
        <v>0</v>
      </c>
      <c r="AO32" s="11">
        <v>1.0399999999999999E-4</v>
      </c>
      <c r="AP32" s="11">
        <v>0</v>
      </c>
      <c r="AQ32" s="11">
        <v>7.0000000000000001E-3</v>
      </c>
      <c r="AR32" s="11">
        <v>5.0000000000000004E-6</v>
      </c>
      <c r="AS32" s="11">
        <v>0.13722876000000001</v>
      </c>
      <c r="AT32" s="11">
        <v>0</v>
      </c>
      <c r="AU32" s="11">
        <v>2.694885E-2</v>
      </c>
      <c r="AV32" s="11">
        <v>3.3495160000000003E-2</v>
      </c>
      <c r="AW32" s="11">
        <v>3.0006000000000001E-2</v>
      </c>
      <c r="AX32" s="11">
        <v>0</v>
      </c>
      <c r="AY32" s="11">
        <v>0</v>
      </c>
      <c r="AZ32" s="11">
        <v>1.4999999999999999E-2</v>
      </c>
      <c r="BA32" s="11">
        <v>1.1189270000000001E-2</v>
      </c>
      <c r="BB32" s="11">
        <v>3.63232E-2</v>
      </c>
      <c r="BC32" s="11">
        <v>2.1073300000000001E-3</v>
      </c>
      <c r="BD32" s="11">
        <v>3.4576760000000005E-2</v>
      </c>
      <c r="BE32" s="11">
        <v>8.0000000000000002E-3</v>
      </c>
      <c r="BF32" s="11">
        <v>0.10810119999999999</v>
      </c>
      <c r="BG32" s="11">
        <f t="shared" si="0"/>
        <v>0.1001012</v>
      </c>
    </row>
    <row r="33" spans="1:59" x14ac:dyDescent="0.3">
      <c r="A33" s="34"/>
      <c r="B33" s="67" t="s">
        <v>67</v>
      </c>
      <c r="C33" s="68"/>
      <c r="D33" s="13">
        <v>45.21</v>
      </c>
      <c r="E33" s="13">
        <v>48.873350056022154</v>
      </c>
      <c r="F33" s="13">
        <v>49.726285377777081</v>
      </c>
      <c r="G33" s="13">
        <v>54.684053990254974</v>
      </c>
      <c r="H33" s="13">
        <v>55.640862800272913</v>
      </c>
      <c r="I33" s="13">
        <v>49.394636077469244</v>
      </c>
      <c r="J33" s="13">
        <v>53.322091605506891</v>
      </c>
      <c r="K33" s="13">
        <v>51.807519341154517</v>
      </c>
      <c r="L33" s="13">
        <v>50.848439622260067</v>
      </c>
      <c r="M33" s="13">
        <v>51.936563571484662</v>
      </c>
      <c r="N33" s="13">
        <v>47.890014434357596</v>
      </c>
      <c r="O33" s="13">
        <v>46.848422430067686</v>
      </c>
      <c r="P33" s="13">
        <v>45.086195338411223</v>
      </c>
      <c r="Q33" s="13">
        <v>49.019491566554635</v>
      </c>
      <c r="R33" s="13">
        <v>54.959941309368318</v>
      </c>
      <c r="S33" s="13">
        <v>39.507364391381252</v>
      </c>
      <c r="T33" s="13">
        <v>31.842077527081596</v>
      </c>
      <c r="U33" s="13">
        <v>42.84800748440437</v>
      </c>
      <c r="V33" s="13">
        <v>54.54596579762682</v>
      </c>
      <c r="W33" s="13">
        <v>53.628702505994269</v>
      </c>
      <c r="X33" s="13">
        <v>63.093578340000029</v>
      </c>
      <c r="Y33" s="13">
        <v>58.461921528591226</v>
      </c>
      <c r="Z33" s="13">
        <v>57.069010519999978</v>
      </c>
      <c r="AA33" s="13">
        <v>60.43152500542984</v>
      </c>
      <c r="AB33" s="13">
        <v>47.691065523091638</v>
      </c>
      <c r="AC33" s="13">
        <v>47.171145628504291</v>
      </c>
      <c r="AD33" s="13">
        <v>70.274862827441368</v>
      </c>
      <c r="AE33" s="13">
        <v>67.735619889999995</v>
      </c>
      <c r="AF33" s="13">
        <v>70.574000655129751</v>
      </c>
      <c r="AG33" s="13">
        <v>74.664255706004639</v>
      </c>
      <c r="AH33" s="13">
        <v>70.490047346552842</v>
      </c>
      <c r="AI33" s="13">
        <v>75.094039020000011</v>
      </c>
      <c r="AJ33" s="13">
        <v>75.580485693978844</v>
      </c>
      <c r="AK33" s="13">
        <v>78.701429255598939</v>
      </c>
      <c r="AL33" s="13">
        <v>72.227222341381548</v>
      </c>
      <c r="AM33" s="13">
        <v>83.610227888110629</v>
      </c>
      <c r="AN33" s="13">
        <v>67.743541470000011</v>
      </c>
      <c r="AO33" s="13">
        <v>67.497548234827235</v>
      </c>
      <c r="AP33" s="13">
        <v>78.374229985957015</v>
      </c>
      <c r="AQ33" s="13">
        <v>74.776441320000018</v>
      </c>
      <c r="AR33" s="13">
        <v>86.809851079999888</v>
      </c>
      <c r="AS33" s="13">
        <v>84.096217739999574</v>
      </c>
      <c r="AT33" s="13">
        <v>82.704087345983552</v>
      </c>
      <c r="AU33" s="13">
        <v>89.810166389999864</v>
      </c>
      <c r="AV33" s="13">
        <v>81.322159433495813</v>
      </c>
      <c r="AW33" s="13">
        <v>74.132814780000047</v>
      </c>
      <c r="AX33" s="13">
        <v>68.418847489999706</v>
      </c>
      <c r="AY33" s="13">
        <v>85.317097059999369</v>
      </c>
      <c r="AZ33" s="13">
        <v>59.520653410000321</v>
      </c>
      <c r="BA33" s="13">
        <v>57.029461011211104</v>
      </c>
      <c r="BB33" s="13">
        <v>80.560000719999778</v>
      </c>
      <c r="BC33" s="13">
        <v>72.522030039999876</v>
      </c>
      <c r="BD33" s="13">
        <v>78.769263910883609</v>
      </c>
      <c r="BE33" s="13">
        <v>100.10204796742507</v>
      </c>
      <c r="BF33" s="13">
        <v>86.588839819999421</v>
      </c>
      <c r="BG33" s="13">
        <f t="shared" si="0"/>
        <v>-13.513208147425644</v>
      </c>
    </row>
    <row r="34" spans="1:59" ht="15" thickBot="1" x14ac:dyDescent="0.35">
      <c r="A34" s="14"/>
      <c r="B34" s="69" t="s">
        <v>68</v>
      </c>
      <c r="C34" s="70"/>
      <c r="D34" s="15"/>
      <c r="E34" s="15">
        <v>0.50013167999999997</v>
      </c>
      <c r="F34" s="15">
        <v>17.23506411</v>
      </c>
      <c r="G34" s="15">
        <v>3.9069696899999999</v>
      </c>
      <c r="H34" s="15">
        <v>7.4009999999999998</v>
      </c>
      <c r="I34" s="15">
        <v>0</v>
      </c>
      <c r="J34" s="15">
        <v>11.654856710000001</v>
      </c>
      <c r="K34" s="15">
        <v>0</v>
      </c>
      <c r="L34" s="15">
        <v>0</v>
      </c>
      <c r="M34" s="15">
        <v>19.578153370000003</v>
      </c>
      <c r="N34" s="15">
        <v>9.9091682300000006</v>
      </c>
      <c r="O34" s="15">
        <v>7.3840035999999998</v>
      </c>
      <c r="P34" s="15">
        <v>9.76</v>
      </c>
      <c r="Q34" s="15">
        <v>0.50871279000000003</v>
      </c>
      <c r="R34" s="15">
        <v>1.54582851</v>
      </c>
      <c r="S34" s="15">
        <v>5.6540635000000004</v>
      </c>
      <c r="T34" s="15">
        <v>4.8940399999999997E-3</v>
      </c>
      <c r="U34" s="15">
        <v>0</v>
      </c>
      <c r="V34" s="15">
        <v>0.89799607000000004</v>
      </c>
      <c r="W34" s="15">
        <v>5.14188738</v>
      </c>
      <c r="X34" s="15">
        <v>1.59267443</v>
      </c>
      <c r="Y34" s="15">
        <v>1.3557560200000001</v>
      </c>
      <c r="Z34" s="15">
        <v>0.64828705999999992</v>
      </c>
      <c r="AA34" s="15">
        <v>5.5443290848341622</v>
      </c>
      <c r="AB34" s="15">
        <v>6.71</v>
      </c>
      <c r="AC34" s="15">
        <v>1.0364167769598216</v>
      </c>
      <c r="AD34" s="15">
        <v>2.5424720000000001</v>
      </c>
      <c r="AE34" s="15">
        <v>0.25444158</v>
      </c>
      <c r="AF34" s="15">
        <v>7.6335729291943286</v>
      </c>
      <c r="AG34" s="15">
        <v>2.8935078547189494</v>
      </c>
      <c r="AH34" s="15">
        <v>0.28561184597258427</v>
      </c>
      <c r="AI34" s="15">
        <v>3.2044399599999998</v>
      </c>
      <c r="AJ34" s="15">
        <v>3.7353019500000002</v>
      </c>
      <c r="AK34" s="15">
        <v>1.87369367</v>
      </c>
      <c r="AL34" s="15">
        <v>18.150444069999999</v>
      </c>
      <c r="AM34" s="15">
        <v>20.601434770000001</v>
      </c>
      <c r="AN34" s="15">
        <v>1.9563426099999999</v>
      </c>
      <c r="AO34" s="15">
        <v>38.868827189999998</v>
      </c>
      <c r="AP34" s="15">
        <v>4.0436553999999996</v>
      </c>
      <c r="AQ34" s="15">
        <v>5.1538639399999999</v>
      </c>
      <c r="AR34" s="15">
        <v>9.5225220200000003</v>
      </c>
      <c r="AS34" s="15">
        <v>4.7234565600000007</v>
      </c>
      <c r="AT34" s="15">
        <v>4.5937933700000002</v>
      </c>
      <c r="AU34" s="15">
        <v>4.6353556399999993</v>
      </c>
      <c r="AV34" s="15">
        <v>2.4497369799999995</v>
      </c>
      <c r="AW34" s="15">
        <v>2.9497621000000001</v>
      </c>
      <c r="AX34" s="15">
        <v>1.6211545199999999</v>
      </c>
      <c r="AY34" s="15">
        <v>3.2475576500000001</v>
      </c>
      <c r="AZ34" s="15">
        <v>1.4412589999999999E-2</v>
      </c>
      <c r="BA34" s="15">
        <v>0.51725171999999997</v>
      </c>
      <c r="BB34" s="15">
        <v>0.21764245000000002</v>
      </c>
      <c r="BC34" s="15">
        <v>0.72170242000000007</v>
      </c>
      <c r="BD34" s="15">
        <v>1.3446870399999999</v>
      </c>
      <c r="BE34" s="15">
        <v>5.2377791699999996</v>
      </c>
      <c r="BF34" s="15">
        <v>2.4135715699999998</v>
      </c>
      <c r="BG34" s="15">
        <f t="shared" si="0"/>
        <v>-2.8242075999999998</v>
      </c>
    </row>
    <row r="35" spans="1:59" ht="15" thickBot="1" x14ac:dyDescent="0.35">
      <c r="A35" s="71" t="s">
        <v>69</v>
      </c>
      <c r="B35" s="61"/>
      <c r="C35" s="62"/>
      <c r="D35" s="16">
        <v>29.29</v>
      </c>
      <c r="E35" s="16">
        <v>25.730705717435185</v>
      </c>
      <c r="F35" s="16">
        <v>56.320724682627009</v>
      </c>
      <c r="G35" s="16">
        <v>75.61961892322114</v>
      </c>
      <c r="H35" s="16">
        <v>35.58975787463725</v>
      </c>
      <c r="I35" s="16">
        <v>49.408237957803152</v>
      </c>
      <c r="J35" s="16">
        <v>42.800577236084663</v>
      </c>
      <c r="K35" s="16">
        <v>46.420270049924412</v>
      </c>
      <c r="L35" s="16">
        <v>21.797970482990241</v>
      </c>
      <c r="M35" s="16">
        <v>20.615082476697147</v>
      </c>
      <c r="N35" s="16">
        <v>35.7491139776835</v>
      </c>
      <c r="O35" s="16">
        <v>77.256138010957599</v>
      </c>
      <c r="P35" s="16">
        <v>18.540189200094101</v>
      </c>
      <c r="Q35" s="16">
        <v>11.387598349263916</v>
      </c>
      <c r="R35" s="16">
        <v>16.353780102803938</v>
      </c>
      <c r="S35" s="16">
        <v>98.191693083595638</v>
      </c>
      <c r="T35" s="16">
        <v>22.414412418548853</v>
      </c>
      <c r="U35" s="16">
        <v>129.50565585696435</v>
      </c>
      <c r="V35" s="16">
        <v>31.944188900081027</v>
      </c>
      <c r="W35" s="16">
        <v>16.419086775062606</v>
      </c>
      <c r="X35" s="16">
        <v>36.227764282487186</v>
      </c>
      <c r="Y35" s="16">
        <v>28.188441313385191</v>
      </c>
      <c r="Z35" s="16">
        <v>26.126855343973286</v>
      </c>
      <c r="AA35" s="16">
        <v>21.678741987062683</v>
      </c>
      <c r="AB35" s="16">
        <v>9.0917902911916553</v>
      </c>
      <c r="AC35" s="16">
        <v>28.092335217341802</v>
      </c>
      <c r="AD35" s="16">
        <v>92.188331415138592</v>
      </c>
      <c r="AE35" s="16">
        <v>24.8955226810975</v>
      </c>
      <c r="AF35" s="16">
        <v>22.415775133368577</v>
      </c>
      <c r="AG35" s="16">
        <v>14.462567122968695</v>
      </c>
      <c r="AH35" s="16">
        <v>16.325851638534186</v>
      </c>
      <c r="AI35" s="16">
        <v>47.75857772035998</v>
      </c>
      <c r="AJ35" s="16">
        <v>25.310463726769154</v>
      </c>
      <c r="AK35" s="16">
        <v>48.486633120515243</v>
      </c>
      <c r="AL35" s="16">
        <v>21.660295609988431</v>
      </c>
      <c r="AM35" s="16">
        <v>40.836471127176402</v>
      </c>
      <c r="AN35" s="16">
        <v>11.868380050071705</v>
      </c>
      <c r="AO35" s="16">
        <v>14.452540849070452</v>
      </c>
      <c r="AP35" s="16">
        <v>50.330601721774613</v>
      </c>
      <c r="AQ35" s="16">
        <v>9.9344073509297885</v>
      </c>
      <c r="AR35" s="16">
        <v>21.707480346510781</v>
      </c>
      <c r="AS35" s="16">
        <v>30.974162111628956</v>
      </c>
      <c r="AT35" s="16">
        <v>11.119891118668367</v>
      </c>
      <c r="AU35" s="16">
        <v>11.649644850000001</v>
      </c>
      <c r="AV35" s="16">
        <v>13.726835321764463</v>
      </c>
      <c r="AW35" s="16">
        <v>5.4281502264716561</v>
      </c>
      <c r="AX35" s="16">
        <v>34.902814567440238</v>
      </c>
      <c r="AY35" s="16">
        <v>37.769342970870056</v>
      </c>
      <c r="AZ35" s="16">
        <v>10.194885034740146</v>
      </c>
      <c r="BA35" s="16">
        <v>8.4808634286411166</v>
      </c>
      <c r="BB35" s="16">
        <v>28.172926285057478</v>
      </c>
      <c r="BC35" s="16">
        <v>7.6859792600000052</v>
      </c>
      <c r="BD35" s="16">
        <v>21.145577407726297</v>
      </c>
      <c r="BE35" s="16">
        <v>16.878989483891036</v>
      </c>
      <c r="BF35" s="16">
        <v>10.718123891640222</v>
      </c>
      <c r="BG35" s="16">
        <f t="shared" si="0"/>
        <v>-6.1608655922508149</v>
      </c>
    </row>
    <row r="36" spans="1:59" ht="15" thickBot="1" x14ac:dyDescent="0.35">
      <c r="A36" s="72" t="s">
        <v>70</v>
      </c>
      <c r="B36" s="73"/>
      <c r="C36" s="74"/>
      <c r="D36" s="17">
        <v>113.56963558222841</v>
      </c>
      <c r="E36" s="17">
        <v>114.81211997054913</v>
      </c>
      <c r="F36" s="17">
        <v>210.97151179442722</v>
      </c>
      <c r="G36" s="17">
        <v>204.03302566966718</v>
      </c>
      <c r="H36" s="17">
        <v>252.10691221153206</v>
      </c>
      <c r="I36" s="17">
        <v>147.95960482987698</v>
      </c>
      <c r="J36" s="17">
        <v>172.28949039798434</v>
      </c>
      <c r="K36" s="17">
        <v>163.63511030995522</v>
      </c>
      <c r="L36" s="17">
        <v>150.14756858188792</v>
      </c>
      <c r="M36" s="17">
        <v>203.23152703666869</v>
      </c>
      <c r="N36" s="17">
        <v>146.56422898086626</v>
      </c>
      <c r="O36" s="17">
        <v>165.38784434708532</v>
      </c>
      <c r="P36" s="17">
        <v>93.677114187333984</v>
      </c>
      <c r="Q36" s="17">
        <v>112.26155646290427</v>
      </c>
      <c r="R36" s="17">
        <v>248.09439285300829</v>
      </c>
      <c r="S36" s="17">
        <v>187.70011191572718</v>
      </c>
      <c r="T36" s="17">
        <v>108.27966407027375</v>
      </c>
      <c r="U36" s="17">
        <v>329.44577290260463</v>
      </c>
      <c r="V36" s="17">
        <v>117.50609154770787</v>
      </c>
      <c r="W36" s="17">
        <v>99.473361731056869</v>
      </c>
      <c r="X36" s="17">
        <v>170.16063006582854</v>
      </c>
      <c r="Y36" s="17">
        <v>132.6173115876492</v>
      </c>
      <c r="Z36" s="17">
        <v>130.30128513328756</v>
      </c>
      <c r="AA36" s="17">
        <v>166.30250268813754</v>
      </c>
      <c r="AB36" s="17">
        <v>80.777291534968839</v>
      </c>
      <c r="AC36" s="17">
        <v>173.13863233294703</v>
      </c>
      <c r="AD36" s="17">
        <v>313.05958454438689</v>
      </c>
      <c r="AE36" s="17">
        <v>138.8983319732362</v>
      </c>
      <c r="AF36" s="17">
        <v>166.83045185067931</v>
      </c>
      <c r="AG36" s="17">
        <v>172.15294381369233</v>
      </c>
      <c r="AH36" s="17">
        <v>149.78212035158353</v>
      </c>
      <c r="AI36" s="17">
        <v>200.28858237093789</v>
      </c>
      <c r="AJ36" s="17">
        <v>194.22202869074795</v>
      </c>
      <c r="AK36" s="17">
        <v>153.1046448261142</v>
      </c>
      <c r="AL36" s="17">
        <v>257.87455938054455</v>
      </c>
      <c r="AM36" s="17">
        <v>223.72897342621235</v>
      </c>
      <c r="AN36" s="17">
        <v>112.19197066192545</v>
      </c>
      <c r="AO36" s="17">
        <v>183.58810925071185</v>
      </c>
      <c r="AP36" s="17">
        <v>226.38071450904135</v>
      </c>
      <c r="AQ36" s="17">
        <v>170.22271139203031</v>
      </c>
      <c r="AR36" s="17">
        <v>217.25908942869771</v>
      </c>
      <c r="AS36" s="17">
        <v>226.2347583889362</v>
      </c>
      <c r="AT36" s="17">
        <v>179.10932357970847</v>
      </c>
      <c r="AU36" s="17">
        <v>264.70319997999979</v>
      </c>
      <c r="AV36" s="17">
        <v>209.65173069276543</v>
      </c>
      <c r="AW36" s="17">
        <v>247.57983531443614</v>
      </c>
      <c r="AX36" s="17">
        <v>199.55376418424026</v>
      </c>
      <c r="AY36" s="17">
        <v>182.32617967465904</v>
      </c>
      <c r="AZ36" s="17">
        <v>131.38337842792981</v>
      </c>
      <c r="BA36" s="17">
        <v>121.56869453388272</v>
      </c>
      <c r="BB36" s="17">
        <v>176.51993315505723</v>
      </c>
      <c r="BC36" s="17">
        <v>168.78397716999993</v>
      </c>
      <c r="BD36" s="17">
        <v>177.9266714154563</v>
      </c>
      <c r="BE36" s="17">
        <v>227.47436909011236</v>
      </c>
      <c r="BF36" s="17">
        <v>243.47498216163967</v>
      </c>
      <c r="BG36" s="17">
        <f t="shared" si="0"/>
        <v>16.000613071527312</v>
      </c>
    </row>
    <row r="37" spans="1:59" ht="15" thickBot="1" x14ac:dyDescent="0.3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</row>
    <row r="38" spans="1:59" ht="15" thickBot="1" x14ac:dyDescent="0.35">
      <c r="A38" s="72" t="s">
        <v>71</v>
      </c>
      <c r="B38" s="73"/>
      <c r="C38" s="74"/>
      <c r="D38" s="19">
        <v>84.282592455069675</v>
      </c>
      <c r="E38" s="19">
        <v>89.081414253113948</v>
      </c>
      <c r="F38" s="19">
        <v>154.65078353180022</v>
      </c>
      <c r="G38" s="19">
        <v>128.41340674644604</v>
      </c>
      <c r="H38" s="19">
        <v>216.51715433689481</v>
      </c>
      <c r="I38" s="19">
        <v>98.554029172073811</v>
      </c>
      <c r="J38" s="19">
        <v>129.48891316189969</v>
      </c>
      <c r="K38" s="19">
        <v>117.21484026003093</v>
      </c>
      <c r="L38" s="19">
        <v>128.34959809889776</v>
      </c>
      <c r="M38" s="19">
        <v>182.61642597997147</v>
      </c>
      <c r="N38" s="19">
        <v>110.81511500318294</v>
      </c>
      <c r="O38" s="19">
        <v>88.130482376127858</v>
      </c>
      <c r="P38" s="19">
        <v>75.136924987239894</v>
      </c>
      <c r="Q38" s="19">
        <v>100.87395811364033</v>
      </c>
      <c r="R38" s="19">
        <v>231.74061275020438</v>
      </c>
      <c r="S38" s="19">
        <v>89.508418832131554</v>
      </c>
      <c r="T38" s="19">
        <v>85.865251651724932</v>
      </c>
      <c r="U38" s="19">
        <v>199.94011154564029</v>
      </c>
      <c r="V38" s="19">
        <v>85.561797897626832</v>
      </c>
      <c r="W38" s="19">
        <v>83.054274955994259</v>
      </c>
      <c r="X38" s="19">
        <v>133.93286578334133</v>
      </c>
      <c r="Y38" s="19">
        <v>104.42887027426399</v>
      </c>
      <c r="Z38" s="19">
        <v>104.1744297893143</v>
      </c>
      <c r="AA38" s="19">
        <v>144.6237607010749</v>
      </c>
      <c r="AB38" s="19">
        <v>71.685501243777196</v>
      </c>
      <c r="AC38" s="19">
        <v>145.04629711560514</v>
      </c>
      <c r="AD38" s="19">
        <v>220.87125312924826</v>
      </c>
      <c r="AE38" s="19">
        <v>114.00280929213872</v>
      </c>
      <c r="AF38" s="19">
        <v>144.41467671731067</v>
      </c>
      <c r="AG38" s="19">
        <v>157.69037669072367</v>
      </c>
      <c r="AH38" s="19">
        <v>133.45626871304938</v>
      </c>
      <c r="AI38" s="19">
        <v>152.53000465057789</v>
      </c>
      <c r="AJ38" s="19">
        <v>168.91156496397878</v>
      </c>
      <c r="AK38" s="19">
        <v>104.61801170559897</v>
      </c>
      <c r="AL38" s="19">
        <v>236.21426377055619</v>
      </c>
      <c r="AM38" s="19">
        <v>182.89250229903587</v>
      </c>
      <c r="AN38" s="19">
        <v>100.3235906118537</v>
      </c>
      <c r="AO38" s="19">
        <v>169.13556840164136</v>
      </c>
      <c r="AP38" s="19">
        <v>176.05011278726687</v>
      </c>
      <c r="AQ38" s="19">
        <v>160.28830404110062</v>
      </c>
      <c r="AR38" s="19">
        <v>195.55160908218707</v>
      </c>
      <c r="AS38" s="19">
        <v>195.2605962773076</v>
      </c>
      <c r="AT38" s="19">
        <v>167.98943246104002</v>
      </c>
      <c r="AU38" s="19">
        <v>253.05355512999989</v>
      </c>
      <c r="AV38" s="19">
        <v>195.92489537100124</v>
      </c>
      <c r="AW38" s="19">
        <v>242.15168508796458</v>
      </c>
      <c r="AX38" s="19">
        <v>164.65094961680035</v>
      </c>
      <c r="AY38" s="19">
        <v>144.55683670378968</v>
      </c>
      <c r="AZ38" s="19">
        <v>121.1884933931894</v>
      </c>
      <c r="BA38" s="19">
        <v>113.08783110524156</v>
      </c>
      <c r="BB38" s="19">
        <v>148.34700686999983</v>
      </c>
      <c r="BC38" s="19">
        <v>161.09799790999986</v>
      </c>
      <c r="BD38" s="19">
        <v>156.78109400773008</v>
      </c>
      <c r="BE38" s="19">
        <v>210.59537960622131</v>
      </c>
      <c r="BF38" s="19">
        <v>232.75685826999987</v>
      </c>
      <c r="BG38" s="19">
        <f t="shared" ref="BG38:BG52" si="1">BF38-BE38</f>
        <v>22.161478663778553</v>
      </c>
    </row>
    <row r="39" spans="1:59" ht="15" thickBot="1" x14ac:dyDescent="0.35">
      <c r="A39" s="35"/>
      <c r="B39" s="61" t="s">
        <v>72</v>
      </c>
      <c r="C39" s="62"/>
      <c r="D39" s="16">
        <v>0</v>
      </c>
      <c r="E39" s="16">
        <v>0</v>
      </c>
      <c r="F39" s="16">
        <v>0.26789000000000002</v>
      </c>
      <c r="G39" s="16">
        <v>0.13176342000000002</v>
      </c>
      <c r="H39" s="16">
        <v>4.7972859999999999E-2</v>
      </c>
      <c r="I39" s="16">
        <v>0</v>
      </c>
      <c r="J39" s="16">
        <v>0</v>
      </c>
      <c r="K39" s="16">
        <v>0</v>
      </c>
      <c r="L39" s="16">
        <v>6.87</v>
      </c>
      <c r="M39" s="16">
        <v>0.05</v>
      </c>
      <c r="N39" s="16">
        <v>0</v>
      </c>
      <c r="O39" s="16">
        <v>0</v>
      </c>
      <c r="P39" s="16">
        <v>0.41398745999999997</v>
      </c>
      <c r="Q39" s="16">
        <v>0</v>
      </c>
      <c r="R39" s="16">
        <v>4.1130000000000001E-5</v>
      </c>
      <c r="S39" s="16">
        <v>0</v>
      </c>
      <c r="T39" s="16">
        <v>0</v>
      </c>
      <c r="U39" s="16">
        <v>2.3319855899999999</v>
      </c>
      <c r="V39" s="16">
        <v>0</v>
      </c>
      <c r="W39" s="16">
        <v>0</v>
      </c>
      <c r="X39" s="16">
        <v>2.8439999999999997E-4</v>
      </c>
      <c r="Y39" s="16">
        <v>5.4999999999999999E-6</v>
      </c>
      <c r="Z39" s="16">
        <v>6.1110000000000003E-5</v>
      </c>
      <c r="AA39" s="16">
        <v>0.48529839000000002</v>
      </c>
      <c r="AB39" s="16">
        <v>0</v>
      </c>
      <c r="AC39" s="16">
        <v>40.377817840000006</v>
      </c>
      <c r="AD39" s="16">
        <v>0</v>
      </c>
      <c r="AE39" s="16">
        <v>5.0000000000000004E-6</v>
      </c>
      <c r="AF39" s="16">
        <v>0</v>
      </c>
      <c r="AG39" s="16">
        <v>0</v>
      </c>
      <c r="AH39" s="16">
        <v>0</v>
      </c>
      <c r="AI39" s="16"/>
      <c r="AJ39" s="16">
        <v>0.23982700000000001</v>
      </c>
      <c r="AK39" s="16">
        <v>0</v>
      </c>
      <c r="AL39" s="16">
        <v>0</v>
      </c>
      <c r="AM39" s="16">
        <v>0.35</v>
      </c>
      <c r="AN39" s="16">
        <v>0</v>
      </c>
      <c r="AO39" s="16">
        <v>0.11746552</v>
      </c>
      <c r="AP39" s="16">
        <v>0.108</v>
      </c>
      <c r="AQ39" s="16">
        <v>0</v>
      </c>
      <c r="AR39" s="16">
        <v>1.0000000000000001E-5</v>
      </c>
      <c r="AS39" s="16">
        <v>0.35028184999999995</v>
      </c>
      <c r="AT39" s="16">
        <v>0</v>
      </c>
      <c r="AU39" s="16">
        <v>0.10028388000000001</v>
      </c>
      <c r="AV39" s="16">
        <v>0</v>
      </c>
      <c r="AW39" s="16">
        <v>0.11466785</v>
      </c>
      <c r="AX39" s="16">
        <v>1.0000000000000001E-5</v>
      </c>
      <c r="AY39" s="16">
        <v>9.4807829999999996E-2</v>
      </c>
      <c r="AZ39" s="16">
        <v>0.59584824999999997</v>
      </c>
      <c r="BA39" s="16">
        <v>2.5178000000000001E-4</v>
      </c>
      <c r="BB39" s="16">
        <v>0</v>
      </c>
      <c r="BC39" s="16">
        <v>6.0000000000000002E-6</v>
      </c>
      <c r="BD39" s="16">
        <v>1.86</v>
      </c>
      <c r="BE39" s="16">
        <v>0.16324685</v>
      </c>
      <c r="BF39" s="16">
        <v>0</v>
      </c>
      <c r="BG39" s="16">
        <f t="shared" si="1"/>
        <v>-0.16324685</v>
      </c>
    </row>
    <row r="40" spans="1:59" ht="15" thickBot="1" x14ac:dyDescent="0.35">
      <c r="A40" s="35"/>
      <c r="B40" s="61" t="s">
        <v>73</v>
      </c>
      <c r="C40" s="62"/>
      <c r="D40" s="16">
        <v>5.6439633200000001</v>
      </c>
      <c r="E40" s="16">
        <v>3.5838486499999997</v>
      </c>
      <c r="F40" s="16">
        <v>12.070507339501559</v>
      </c>
      <c r="G40" s="16">
        <v>28.788394499519647</v>
      </c>
      <c r="H40" s="16">
        <v>12.408711674341392</v>
      </c>
      <c r="I40" s="16">
        <v>0.71</v>
      </c>
      <c r="J40" s="16">
        <v>16.577241009999998</v>
      </c>
      <c r="K40" s="16">
        <v>11.998954191718013</v>
      </c>
      <c r="L40" s="16">
        <v>33.700945390000001</v>
      </c>
      <c r="M40" s="16">
        <v>1.7451829076347045</v>
      </c>
      <c r="N40" s="16">
        <v>32.710734240646509</v>
      </c>
      <c r="O40" s="16">
        <v>4.1174961422467513</v>
      </c>
      <c r="P40" s="16">
        <v>1.1609424981989291</v>
      </c>
      <c r="Q40" s="16">
        <v>10.202740609999999</v>
      </c>
      <c r="R40" s="16">
        <v>0.89613803999999997</v>
      </c>
      <c r="S40" s="16">
        <v>30.03286804</v>
      </c>
      <c r="T40" s="16">
        <v>2.6632165746433172</v>
      </c>
      <c r="U40" s="16">
        <v>21.5028428</v>
      </c>
      <c r="V40" s="16">
        <v>10.224515199999999</v>
      </c>
      <c r="W40" s="16">
        <v>3.2834016899999994</v>
      </c>
      <c r="X40" s="16">
        <v>15.100036730000001</v>
      </c>
      <c r="Y40" s="16">
        <v>1.0010334999999999</v>
      </c>
      <c r="Z40" s="16">
        <v>17.252712378412799</v>
      </c>
      <c r="AA40" s="16">
        <v>21.05360044</v>
      </c>
      <c r="AB40" s="16">
        <v>0.33529908000000003</v>
      </c>
      <c r="AC40" s="16">
        <v>20.236572839438168</v>
      </c>
      <c r="AD40" s="16">
        <v>14.947126619504123</v>
      </c>
      <c r="AE40" s="16">
        <v>26.542342882138719</v>
      </c>
      <c r="AF40" s="16">
        <v>30.041613052986641</v>
      </c>
      <c r="AG40" s="16">
        <v>25.537631179999998</v>
      </c>
      <c r="AH40" s="16">
        <v>20.927400659093429</v>
      </c>
      <c r="AI40" s="16">
        <v>27.368666612751277</v>
      </c>
      <c r="AJ40" s="16">
        <v>25.1001443</v>
      </c>
      <c r="AK40" s="16">
        <v>0.64246864999999997</v>
      </c>
      <c r="AL40" s="16">
        <v>22.824498869174516</v>
      </c>
      <c r="AM40" s="16">
        <v>33.324492230261406</v>
      </c>
      <c r="AN40" s="16">
        <v>0.51141521185371097</v>
      </c>
      <c r="AO40" s="16">
        <v>37.739685386814159</v>
      </c>
      <c r="AP40" s="16">
        <v>40.298054517578485</v>
      </c>
      <c r="AQ40" s="16">
        <v>37.834504451100571</v>
      </c>
      <c r="AR40" s="16">
        <v>32.8687615508261</v>
      </c>
      <c r="AS40" s="16">
        <v>41.977297527307677</v>
      </c>
      <c r="AT40" s="16">
        <v>43.007498312588751</v>
      </c>
      <c r="AU40" s="16">
        <v>45.43256839</v>
      </c>
      <c r="AV40" s="16">
        <v>45.619560755995082</v>
      </c>
      <c r="AW40" s="16">
        <v>30.434003427964495</v>
      </c>
      <c r="AX40" s="16">
        <v>20.183907276800308</v>
      </c>
      <c r="AY40" s="16">
        <v>2.868230473789612</v>
      </c>
      <c r="AZ40" s="16">
        <v>0.46505213318932892</v>
      </c>
      <c r="BA40" s="16">
        <v>30.545298804030512</v>
      </c>
      <c r="BB40" s="16">
        <v>31.473540960000001</v>
      </c>
      <c r="BC40" s="16">
        <v>22.706927629999999</v>
      </c>
      <c r="BD40" s="16">
        <v>3.5000000000000003E-2</v>
      </c>
      <c r="BE40" s="16">
        <v>45.301948519999996</v>
      </c>
      <c r="BF40" s="16">
        <v>52.4</v>
      </c>
      <c r="BG40" s="16">
        <f t="shared" si="1"/>
        <v>7.0980514800000023</v>
      </c>
    </row>
    <row r="41" spans="1:59" ht="15" thickBot="1" x14ac:dyDescent="0.35">
      <c r="A41" s="35"/>
      <c r="B41" s="61" t="s">
        <v>74</v>
      </c>
      <c r="C41" s="62"/>
      <c r="D41" s="16">
        <v>33.089409422228421</v>
      </c>
      <c r="E41" s="16">
        <v>36.583081137091796</v>
      </c>
      <c r="F41" s="16">
        <v>92.496696644521577</v>
      </c>
      <c r="G41" s="16">
        <v>44.773356916671425</v>
      </c>
      <c r="H41" s="16">
        <v>148.36600700228053</v>
      </c>
      <c r="I41" s="16">
        <v>48.403092154604565</v>
      </c>
      <c r="J41" s="16">
        <v>59.578932876392813</v>
      </c>
      <c r="K41" s="16">
        <v>53.299930417158393</v>
      </c>
      <c r="L41" s="16">
        <v>36.928430446637698</v>
      </c>
      <c r="M41" s="16">
        <v>128.85988850085209</v>
      </c>
      <c r="N41" s="16">
        <v>30.214366328178833</v>
      </c>
      <c r="O41" s="16">
        <v>37.164563803813422</v>
      </c>
      <c r="P41" s="16">
        <v>28.395521580629747</v>
      </c>
      <c r="Q41" s="16">
        <v>41.651725937085693</v>
      </c>
      <c r="R41" s="16">
        <v>175.88429377083605</v>
      </c>
      <c r="S41" s="16">
        <v>19.938186400750279</v>
      </c>
      <c r="T41" s="16">
        <v>51.234818690000004</v>
      </c>
      <c r="U41" s="16">
        <v>133.23834237123594</v>
      </c>
      <c r="V41" s="16">
        <v>20.718330399999999</v>
      </c>
      <c r="W41" s="16">
        <v>26.009804319999997</v>
      </c>
      <c r="X41" s="16">
        <v>55.152925333341308</v>
      </c>
      <c r="Y41" s="16">
        <v>44.803597065672761</v>
      </c>
      <c r="Z41" s="16">
        <v>29.653149610901494</v>
      </c>
      <c r="AA41" s="16">
        <v>62.648791475645019</v>
      </c>
      <c r="AB41" s="16">
        <v>23.659136640685567</v>
      </c>
      <c r="AC41" s="16">
        <v>37.190760807662741</v>
      </c>
      <c r="AD41" s="16">
        <v>135.34588885230278</v>
      </c>
      <c r="AE41" s="16">
        <v>19.724841520000002</v>
      </c>
      <c r="AF41" s="16">
        <v>43.799063009194334</v>
      </c>
      <c r="AG41" s="16">
        <v>57.383518264718958</v>
      </c>
      <c r="AH41" s="16">
        <v>42.038820707403083</v>
      </c>
      <c r="AI41" s="16">
        <v>50.039469717826606</v>
      </c>
      <c r="AJ41" s="16">
        <v>67.878351870000003</v>
      </c>
      <c r="AK41" s="16">
        <v>25.252295410000002</v>
      </c>
      <c r="AL41" s="16">
        <v>141.01254255999999</v>
      </c>
      <c r="AM41" s="16">
        <v>65.582388810663957</v>
      </c>
      <c r="AN41" s="16">
        <v>32.068633929999997</v>
      </c>
      <c r="AO41" s="16">
        <v>63.780869260000017</v>
      </c>
      <c r="AP41" s="16">
        <v>57.269828283731194</v>
      </c>
      <c r="AQ41" s="16">
        <v>47.657345790000015</v>
      </c>
      <c r="AR41" s="16">
        <v>75.778157371360948</v>
      </c>
      <c r="AS41" s="16">
        <v>68.754007169999994</v>
      </c>
      <c r="AT41" s="16">
        <v>42.241546802467795</v>
      </c>
      <c r="AU41" s="16">
        <v>117.4857817</v>
      </c>
      <c r="AV41" s="16">
        <v>68.718945701510052</v>
      </c>
      <c r="AW41" s="16">
        <v>137.31673505000001</v>
      </c>
      <c r="AX41" s="16">
        <v>75.817192380000009</v>
      </c>
      <c r="AY41" s="16">
        <v>56.083507990000001</v>
      </c>
      <c r="AZ41" s="16">
        <v>60.568432750000007</v>
      </c>
      <c r="BA41" s="16">
        <v>25.485319569999991</v>
      </c>
      <c r="BB41" s="16">
        <v>36.114334459999995</v>
      </c>
      <c r="BC41" s="16">
        <v>65.737621649999994</v>
      </c>
      <c r="BD41" s="16">
        <v>75.950683916846387</v>
      </c>
      <c r="BE41" s="16">
        <v>64.63440101879624</v>
      </c>
      <c r="BF41" s="16">
        <v>93.565761079999987</v>
      </c>
      <c r="BG41" s="16">
        <f t="shared" si="1"/>
        <v>28.931360061203748</v>
      </c>
    </row>
    <row r="42" spans="1:59" x14ac:dyDescent="0.3">
      <c r="A42" s="8"/>
      <c r="B42" s="9"/>
      <c r="C42" s="9" t="s">
        <v>75</v>
      </c>
      <c r="D42" s="24">
        <v>2.5189690000000001E-2</v>
      </c>
      <c r="E42" s="24">
        <v>15.53838635</v>
      </c>
      <c r="F42" s="24">
        <v>30.134740620000002</v>
      </c>
      <c r="G42" s="24">
        <v>11.98045728</v>
      </c>
      <c r="H42" s="24">
        <v>87.356507769999993</v>
      </c>
      <c r="I42" s="24">
        <v>0.99845105000000001</v>
      </c>
      <c r="J42" s="24">
        <v>20.903600409999996</v>
      </c>
      <c r="K42" s="24">
        <v>9.1917245300000019</v>
      </c>
      <c r="L42" s="24">
        <v>7.7401264000000003</v>
      </c>
      <c r="M42" s="24">
        <v>50.49103736</v>
      </c>
      <c r="N42" s="24">
        <v>4.4499500199999993</v>
      </c>
      <c r="O42" s="24">
        <v>1.6594595000000001</v>
      </c>
      <c r="P42" s="24">
        <v>1.1788825999999999</v>
      </c>
      <c r="Q42" s="24">
        <v>10.680166230000001</v>
      </c>
      <c r="R42" s="24">
        <v>127.91057667</v>
      </c>
      <c r="S42" s="24">
        <v>0</v>
      </c>
      <c r="T42" s="24">
        <v>39.849584749999998</v>
      </c>
      <c r="U42" s="24">
        <v>118.34072780123593</v>
      </c>
      <c r="V42" s="24">
        <v>2.9950629500000003</v>
      </c>
      <c r="W42" s="24">
        <v>1.10614385</v>
      </c>
      <c r="X42" s="24">
        <v>19.891309990000003</v>
      </c>
      <c r="Y42" s="24">
        <v>4.4328051200000003</v>
      </c>
      <c r="Z42" s="24">
        <v>1.46970661</v>
      </c>
      <c r="AA42" s="24">
        <v>15.440098069999999</v>
      </c>
      <c r="AB42" s="24">
        <v>1.7665368699999999</v>
      </c>
      <c r="AC42" s="24">
        <v>7.7799790999999994</v>
      </c>
      <c r="AD42" s="24">
        <v>86.804703732302769</v>
      </c>
      <c r="AE42" s="24">
        <v>4.6300387300000008</v>
      </c>
      <c r="AF42" s="24">
        <v>1.6650561199999998</v>
      </c>
      <c r="AG42" s="24">
        <v>30.942756769999999</v>
      </c>
      <c r="AH42" s="24">
        <v>3.6571562700000002</v>
      </c>
      <c r="AI42" s="24">
        <v>14.68184866</v>
      </c>
      <c r="AJ42" s="24">
        <v>20.15177521</v>
      </c>
      <c r="AK42" s="24">
        <v>2.5000685899999997</v>
      </c>
      <c r="AL42" s="24">
        <v>87.027468370000008</v>
      </c>
      <c r="AM42" s="24">
        <v>16.28262075</v>
      </c>
      <c r="AN42" s="24">
        <v>2.3256453200000005</v>
      </c>
      <c r="AO42" s="24">
        <v>1.39394971</v>
      </c>
      <c r="AP42" s="24">
        <v>2.4008785500000003</v>
      </c>
      <c r="AQ42" s="24">
        <v>15.80401844</v>
      </c>
      <c r="AR42" s="24">
        <v>21.477904959999975</v>
      </c>
      <c r="AS42" s="24">
        <v>18.577715039999994</v>
      </c>
      <c r="AT42" s="24">
        <v>5.0865700399999998</v>
      </c>
      <c r="AU42" s="24">
        <v>56.74077355</v>
      </c>
      <c r="AV42" s="24">
        <v>3.70200693</v>
      </c>
      <c r="AW42" s="24">
        <v>28.392875629999999</v>
      </c>
      <c r="AX42" s="24">
        <v>47.20420339999999</v>
      </c>
      <c r="AY42" s="24">
        <v>6</v>
      </c>
      <c r="AZ42" s="24">
        <v>25.000334650000003</v>
      </c>
      <c r="BA42" s="24">
        <v>0.38968723999999999</v>
      </c>
      <c r="BB42" s="24">
        <v>4.1299199599999996</v>
      </c>
      <c r="BC42" s="24">
        <v>27.156536679999999</v>
      </c>
      <c r="BD42" s="24">
        <v>14.854613205988946</v>
      </c>
      <c r="BE42" s="24">
        <v>2.3390530399999991</v>
      </c>
      <c r="BF42" s="24">
        <v>47.702798570000013</v>
      </c>
      <c r="BG42" s="24">
        <f t="shared" si="1"/>
        <v>45.363745530000017</v>
      </c>
    </row>
    <row r="43" spans="1:59" x14ac:dyDescent="0.3">
      <c r="A43" s="8"/>
      <c r="B43" s="9"/>
      <c r="C43" s="9" t="s">
        <v>76</v>
      </c>
      <c r="D43" s="24">
        <v>15.588632310000001</v>
      </c>
      <c r="E43" s="24">
        <v>8.3726436</v>
      </c>
      <c r="F43" s="24">
        <v>7.8878309599999996</v>
      </c>
      <c r="G43" s="24">
        <v>6.4409400600000009</v>
      </c>
      <c r="H43" s="24">
        <v>7.6425018763805923</v>
      </c>
      <c r="I43" s="24">
        <v>3.5921109035325136</v>
      </c>
      <c r="J43" s="24">
        <v>6.3722676749041636</v>
      </c>
      <c r="K43" s="24">
        <v>3.06039883</v>
      </c>
      <c r="L43" s="24">
        <v>6.7841464955108668</v>
      </c>
      <c r="M43" s="24">
        <v>5.080356430852115</v>
      </c>
      <c r="N43" s="24">
        <v>1.4945614592751777</v>
      </c>
      <c r="O43" s="24">
        <v>5.5489588445219882</v>
      </c>
      <c r="P43" s="24">
        <v>4.7549201600000002</v>
      </c>
      <c r="Q43" s="24">
        <v>7.1268660899999992</v>
      </c>
      <c r="R43" s="24">
        <v>6.2114386616976986</v>
      </c>
      <c r="S43" s="24">
        <v>1.7654786899999997</v>
      </c>
      <c r="T43" s="24">
        <v>2.8981319000000001</v>
      </c>
      <c r="U43" s="24">
        <v>1.5484254100000001</v>
      </c>
      <c r="V43" s="24">
        <v>0.90152109999999996</v>
      </c>
      <c r="W43" s="24">
        <v>0.23434235</v>
      </c>
      <c r="X43" s="24">
        <v>2.2252056799999997</v>
      </c>
      <c r="Y43" s="24">
        <v>1.0972485700000001</v>
      </c>
      <c r="Z43" s="24">
        <v>0.94004534999999989</v>
      </c>
      <c r="AA43" s="24">
        <v>3.58281319</v>
      </c>
      <c r="AB43" s="24">
        <v>3.4285557999999998</v>
      </c>
      <c r="AC43" s="24">
        <v>5.0273214200000007</v>
      </c>
      <c r="AD43" s="24">
        <v>4.53572563</v>
      </c>
      <c r="AE43" s="24">
        <v>0.96294724000000009</v>
      </c>
      <c r="AF43" s="24">
        <v>6.0193330500000002</v>
      </c>
      <c r="AG43" s="24">
        <v>11.066907899999999</v>
      </c>
      <c r="AH43" s="24">
        <v>4.0554402700000001</v>
      </c>
      <c r="AI43" s="24">
        <v>7.9280107200000005</v>
      </c>
      <c r="AJ43" s="24">
        <v>1.6356020899999999</v>
      </c>
      <c r="AK43" s="24">
        <v>2.5222602099999993</v>
      </c>
      <c r="AL43" s="24">
        <v>5.500442650000001</v>
      </c>
      <c r="AM43" s="24">
        <v>4.9071451899999996</v>
      </c>
      <c r="AN43" s="24">
        <v>3.5232949900000006</v>
      </c>
      <c r="AO43" s="24">
        <v>3.2530905099999998</v>
      </c>
      <c r="AP43" s="24">
        <v>11.465554240000007</v>
      </c>
      <c r="AQ43" s="24">
        <v>4.8788567499999989</v>
      </c>
      <c r="AR43" s="24">
        <v>8.4084628899999974</v>
      </c>
      <c r="AS43" s="24">
        <v>6.3641651399999999</v>
      </c>
      <c r="AT43" s="24">
        <v>5.1918634200000007</v>
      </c>
      <c r="AU43" s="24">
        <v>3.5508753500000001</v>
      </c>
      <c r="AV43" s="24">
        <v>2.2512145800000001</v>
      </c>
      <c r="AW43" s="24">
        <v>0.89867541000000006</v>
      </c>
      <c r="AX43" s="24">
        <v>1.9572786499999997</v>
      </c>
      <c r="AY43" s="24">
        <v>3.02720893</v>
      </c>
      <c r="AZ43" s="24">
        <v>0.84534348000000004</v>
      </c>
      <c r="BA43" s="24">
        <v>0.79022010999999992</v>
      </c>
      <c r="BB43" s="24">
        <v>3.6041692799999998</v>
      </c>
      <c r="BC43" s="24">
        <v>2.8431028299999994</v>
      </c>
      <c r="BD43" s="24">
        <v>5.7086394700000023</v>
      </c>
      <c r="BE43" s="24">
        <v>3.8206910699999987</v>
      </c>
      <c r="BF43" s="24">
        <v>1.1777973500000001</v>
      </c>
      <c r="BG43" s="24">
        <f t="shared" si="1"/>
        <v>-2.6428937199999987</v>
      </c>
    </row>
    <row r="44" spans="1:59" x14ac:dyDescent="0.3">
      <c r="A44" s="8"/>
      <c r="B44" s="9"/>
      <c r="C44" s="9" t="s">
        <v>77</v>
      </c>
      <c r="D44" s="24">
        <v>7.9111650122284125</v>
      </c>
      <c r="E44" s="24">
        <v>3.0161113570918001</v>
      </c>
      <c r="F44" s="24">
        <v>3.9894485045215844</v>
      </c>
      <c r="G44" s="24">
        <v>1.6901540866714209</v>
      </c>
      <c r="H44" s="24">
        <v>6.5628361458999196</v>
      </c>
      <c r="I44" s="24">
        <v>4.1365718810720562</v>
      </c>
      <c r="J44" s="24">
        <v>7.9059006428409999</v>
      </c>
      <c r="K44" s="24">
        <v>20.816674074653861</v>
      </c>
      <c r="L44" s="24">
        <v>10.84470626796951</v>
      </c>
      <c r="M44" s="24">
        <v>5.7329445999999997</v>
      </c>
      <c r="N44" s="24">
        <v>6.2429607759133132</v>
      </c>
      <c r="O44" s="24">
        <v>13.324815600000001</v>
      </c>
      <c r="P44" s="24">
        <v>5.5676774006297496</v>
      </c>
      <c r="Q44" s="24">
        <v>5.4122310156017122</v>
      </c>
      <c r="R44" s="24">
        <v>5.3907692300000001</v>
      </c>
      <c r="S44" s="24">
        <v>2.9622863888929754</v>
      </c>
      <c r="T44" s="24">
        <v>1.72556299</v>
      </c>
      <c r="U44" s="24">
        <v>3.2936703399999998</v>
      </c>
      <c r="V44" s="24">
        <v>4.5324869000000003</v>
      </c>
      <c r="W44" s="24">
        <v>13.403638390000003</v>
      </c>
      <c r="X44" s="24">
        <v>18.261423280000002</v>
      </c>
      <c r="Y44" s="24">
        <v>19.007676009999997</v>
      </c>
      <c r="Z44" s="24">
        <v>7.2565624</v>
      </c>
      <c r="AA44" s="24">
        <v>8.5467437500000027</v>
      </c>
      <c r="AB44" s="24">
        <v>5.0470321499999997</v>
      </c>
      <c r="AC44" s="24">
        <v>5.8285473900000007</v>
      </c>
      <c r="AD44" s="24">
        <v>18.225233470000003</v>
      </c>
      <c r="AE44" s="24">
        <v>1.9579831599999999</v>
      </c>
      <c r="AF44" s="24">
        <v>2.6545137300000001</v>
      </c>
      <c r="AG44" s="24">
        <v>3.4465587500000003</v>
      </c>
      <c r="AH44" s="24">
        <v>22.625481720000003</v>
      </c>
      <c r="AI44" s="24">
        <v>1.0533877999999999</v>
      </c>
      <c r="AJ44" s="24">
        <v>8.2525501200000004</v>
      </c>
      <c r="AK44" s="24">
        <v>2.4468484300000002</v>
      </c>
      <c r="AL44" s="24">
        <v>1.8266587399999996</v>
      </c>
      <c r="AM44" s="24">
        <v>2.7458743800000005</v>
      </c>
      <c r="AN44" s="24">
        <v>9.4389852899999998</v>
      </c>
      <c r="AO44" s="24">
        <v>2.0101513500000001</v>
      </c>
      <c r="AP44" s="24">
        <v>6.7917203700000002</v>
      </c>
      <c r="AQ44" s="24">
        <v>3.3584252399999999</v>
      </c>
      <c r="AR44" s="24">
        <v>5.8792283400000027</v>
      </c>
      <c r="AS44" s="24">
        <v>2.0687514999999994</v>
      </c>
      <c r="AT44" s="24">
        <v>2.4144072000000003</v>
      </c>
      <c r="AU44" s="24">
        <v>4.6321238099999986</v>
      </c>
      <c r="AV44" s="24">
        <v>7.9120655700000002</v>
      </c>
      <c r="AW44" s="24">
        <v>3.8680308799999996</v>
      </c>
      <c r="AX44" s="24">
        <v>4.9301587300000005</v>
      </c>
      <c r="AY44" s="24">
        <v>2.2021768600000002</v>
      </c>
      <c r="AZ44" s="24">
        <v>1.80726553</v>
      </c>
      <c r="BA44" s="24">
        <v>1.0680613899999996</v>
      </c>
      <c r="BB44" s="24">
        <v>3.187515990000001</v>
      </c>
      <c r="BC44" s="24">
        <v>1.4956206499999998</v>
      </c>
      <c r="BD44" s="24">
        <v>2.6715347199999999</v>
      </c>
      <c r="BE44" s="24">
        <v>2.2726411200000003</v>
      </c>
      <c r="BF44" s="24">
        <v>2.7927018100000014</v>
      </c>
      <c r="BG44" s="24">
        <f t="shared" si="1"/>
        <v>0.5200606900000011</v>
      </c>
    </row>
    <row r="45" spans="1:59" x14ac:dyDescent="0.3">
      <c r="A45" s="8"/>
      <c r="B45" s="9"/>
      <c r="C45" s="9" t="s">
        <v>78</v>
      </c>
      <c r="D45" s="24">
        <v>9.3778993100000054</v>
      </c>
      <c r="E45" s="24">
        <v>9.1516240799999942</v>
      </c>
      <c r="F45" s="24">
        <v>32.135489870000001</v>
      </c>
      <c r="G45" s="24">
        <v>18.932483350000002</v>
      </c>
      <c r="H45" s="24">
        <v>38.654324850000009</v>
      </c>
      <c r="I45" s="24">
        <v>38.77464049999999</v>
      </c>
      <c r="J45" s="24">
        <v>22.989764308647654</v>
      </c>
      <c r="K45" s="24">
        <v>19.700544782504537</v>
      </c>
      <c r="L45" s="24">
        <v>11.430772133157319</v>
      </c>
      <c r="M45" s="24">
        <v>67.323110110000002</v>
      </c>
      <c r="N45" s="24">
        <v>8.4462180529903446</v>
      </c>
      <c r="O45" s="24">
        <v>16.036595859291435</v>
      </c>
      <c r="P45" s="24">
        <v>16.534573719999997</v>
      </c>
      <c r="Q45" s="24">
        <v>17.98376735148398</v>
      </c>
      <c r="R45" s="24">
        <v>35.505803099138369</v>
      </c>
      <c r="S45" s="24">
        <v>13.809766251857305</v>
      </c>
      <c r="T45" s="24">
        <v>6.0064799000000004</v>
      </c>
      <c r="U45" s="24">
        <v>9.3996736500000004</v>
      </c>
      <c r="V45" s="24">
        <v>11.924837570000001</v>
      </c>
      <c r="W45" s="24">
        <v>9.9339966799999981</v>
      </c>
      <c r="X45" s="24">
        <v>14.338322093341306</v>
      </c>
      <c r="Y45" s="24">
        <v>19.949299745672761</v>
      </c>
      <c r="Z45" s="24">
        <v>19.298204700901497</v>
      </c>
      <c r="AA45" s="24">
        <v>34.561100465645012</v>
      </c>
      <c r="AB45" s="24">
        <v>12.972497800685566</v>
      </c>
      <c r="AC45" s="24">
        <v>18.176926007662733</v>
      </c>
      <c r="AD45" s="24">
        <v>24.826643150000006</v>
      </c>
      <c r="AE45" s="24">
        <v>11.69692429</v>
      </c>
      <c r="AF45" s="24">
        <v>32.671443909194331</v>
      </c>
      <c r="AG45" s="24">
        <v>11.327101114718953</v>
      </c>
      <c r="AH45" s="24">
        <v>10.852844907403078</v>
      </c>
      <c r="AI45" s="24">
        <v>24.424316847826599</v>
      </c>
      <c r="AJ45" s="24">
        <v>37.624776510000004</v>
      </c>
      <c r="AK45" s="24">
        <v>17.682916180000003</v>
      </c>
      <c r="AL45" s="24">
        <v>46.330125589999994</v>
      </c>
      <c r="AM45" s="24">
        <v>41.003937590663952</v>
      </c>
      <c r="AN45" s="24">
        <v>16.409254489999999</v>
      </c>
      <c r="AO45" s="24">
        <v>56.288199340000013</v>
      </c>
      <c r="AP45" s="24">
        <v>34.105823513731188</v>
      </c>
      <c r="AQ45" s="24">
        <v>22.957429950000016</v>
      </c>
      <c r="AR45" s="24">
        <v>35.193790291360969</v>
      </c>
      <c r="AS45" s="24">
        <v>40.432747929999991</v>
      </c>
      <c r="AT45" s="24">
        <v>28.238059362467794</v>
      </c>
      <c r="AU45" s="24">
        <v>51.186211480000011</v>
      </c>
      <c r="AV45" s="24">
        <v>54.455980131510039</v>
      </c>
      <c r="AW45" s="24">
        <v>103.19524363000001</v>
      </c>
      <c r="AX45" s="24">
        <v>20.719298680000016</v>
      </c>
      <c r="AY45" s="24">
        <v>43.49041579</v>
      </c>
      <c r="AZ45" s="24">
        <v>32.36581022</v>
      </c>
      <c r="BA45" s="24">
        <v>22.522179939999994</v>
      </c>
      <c r="BB45" s="24">
        <v>23.930469659999993</v>
      </c>
      <c r="BC45" s="24">
        <v>32.936533820000001</v>
      </c>
      <c r="BD45" s="24">
        <v>51.51126824085744</v>
      </c>
      <c r="BE45" s="24">
        <v>51.796086098796238</v>
      </c>
      <c r="BF45" s="24">
        <v>38.338707079999978</v>
      </c>
      <c r="BG45" s="24">
        <f t="shared" si="1"/>
        <v>-13.45737901879626</v>
      </c>
    </row>
    <row r="46" spans="1:59" ht="15" thickBot="1" x14ac:dyDescent="0.35">
      <c r="A46" s="20"/>
      <c r="B46" s="21"/>
      <c r="C46" s="21" t="s">
        <v>79</v>
      </c>
      <c r="D46" s="25">
        <v>0.1865231</v>
      </c>
      <c r="E46" s="25">
        <v>0.50431574999999995</v>
      </c>
      <c r="F46" s="25">
        <v>18.34918669</v>
      </c>
      <c r="G46" s="25">
        <v>5.7293221399999998</v>
      </c>
      <c r="H46" s="25">
        <v>8.1498363600000001</v>
      </c>
      <c r="I46" s="25">
        <v>0.90131781999999994</v>
      </c>
      <c r="J46" s="25">
        <v>1.4073998399999998</v>
      </c>
      <c r="K46" s="25">
        <v>0.53058820000000007</v>
      </c>
      <c r="L46" s="25">
        <v>0.12867914999999999</v>
      </c>
      <c r="M46" s="25">
        <v>0.23244000000000001</v>
      </c>
      <c r="N46" s="25">
        <v>9.5806760200000003</v>
      </c>
      <c r="O46" s="25">
        <v>0.59473399999999998</v>
      </c>
      <c r="P46" s="25">
        <v>0.3594677</v>
      </c>
      <c r="Q46" s="25">
        <v>0.44869524999999999</v>
      </c>
      <c r="R46" s="25">
        <v>0.86570610999999986</v>
      </c>
      <c r="S46" s="25">
        <v>1.40065507</v>
      </c>
      <c r="T46" s="25">
        <v>0.75505915000000001</v>
      </c>
      <c r="U46" s="25">
        <v>0.65584517000000009</v>
      </c>
      <c r="V46" s="25">
        <v>0.36442187999999992</v>
      </c>
      <c r="W46" s="25">
        <v>1.3316830499999999</v>
      </c>
      <c r="X46" s="25">
        <v>0.43666428999999995</v>
      </c>
      <c r="Y46" s="25">
        <v>0.31656761999999999</v>
      </c>
      <c r="Z46" s="25">
        <v>0.68863055000000006</v>
      </c>
      <c r="AA46" s="25">
        <v>0.51803600000000005</v>
      </c>
      <c r="AB46" s="25">
        <v>0.44451402000000001</v>
      </c>
      <c r="AC46" s="25">
        <v>0.37798689000000002</v>
      </c>
      <c r="AD46" s="25">
        <v>0.95358286999999997</v>
      </c>
      <c r="AE46" s="25">
        <v>0.47694809999999993</v>
      </c>
      <c r="AF46" s="25">
        <v>0.78871619999999987</v>
      </c>
      <c r="AG46" s="25">
        <v>0.60019372999999998</v>
      </c>
      <c r="AH46" s="25">
        <v>0.84789753999999995</v>
      </c>
      <c r="AI46" s="25">
        <v>1.9519056900000002</v>
      </c>
      <c r="AJ46" s="25">
        <v>0.21364794000000001</v>
      </c>
      <c r="AK46" s="25">
        <v>0.100202</v>
      </c>
      <c r="AL46" s="25">
        <v>0.32784721</v>
      </c>
      <c r="AM46" s="25">
        <v>0.64281090000000007</v>
      </c>
      <c r="AN46" s="25">
        <v>0.37145383999999998</v>
      </c>
      <c r="AO46" s="25">
        <v>0.83547834999999981</v>
      </c>
      <c r="AP46" s="25">
        <v>2.5058516099999997</v>
      </c>
      <c r="AQ46" s="25">
        <v>0.65861541000000001</v>
      </c>
      <c r="AR46" s="25">
        <v>4.8187708899999988</v>
      </c>
      <c r="AS46" s="25">
        <v>1.3106275600000004</v>
      </c>
      <c r="AT46" s="25">
        <v>1.3106467800000001</v>
      </c>
      <c r="AU46" s="25">
        <v>1.3757975100000002</v>
      </c>
      <c r="AV46" s="25">
        <v>0.39767849</v>
      </c>
      <c r="AW46" s="25">
        <v>0.96190949999999997</v>
      </c>
      <c r="AX46" s="25">
        <v>1.0062529200000001</v>
      </c>
      <c r="AY46" s="25">
        <v>1.3637064099999998</v>
      </c>
      <c r="AZ46" s="25">
        <v>0.54967887000000004</v>
      </c>
      <c r="BA46" s="25">
        <v>0.71517089</v>
      </c>
      <c r="BB46" s="25">
        <v>1.2622595700000001</v>
      </c>
      <c r="BC46" s="25">
        <v>1.3058276700000002</v>
      </c>
      <c r="BD46" s="25">
        <v>1.2046282800000001</v>
      </c>
      <c r="BE46" s="25">
        <v>4.4059296900000007</v>
      </c>
      <c r="BF46" s="25">
        <v>3.5537562700000001</v>
      </c>
      <c r="BG46" s="25">
        <f t="shared" si="1"/>
        <v>-0.85217342000000063</v>
      </c>
    </row>
    <row r="47" spans="1:59" ht="15" thickBot="1" x14ac:dyDescent="0.35">
      <c r="A47" s="35"/>
      <c r="B47" s="61" t="s">
        <v>94</v>
      </c>
      <c r="C47" s="62"/>
      <c r="D47" s="16">
        <v>45.212956872841254</v>
      </c>
      <c r="E47" s="16">
        <v>48.873350056022147</v>
      </c>
      <c r="F47" s="16">
        <v>49.726285377777081</v>
      </c>
      <c r="G47" s="16">
        <v>54.684053990254974</v>
      </c>
      <c r="H47" s="16">
        <v>55.640862800272913</v>
      </c>
      <c r="I47" s="16">
        <v>49.394636077469244</v>
      </c>
      <c r="J47" s="16">
        <v>53.322091605506891</v>
      </c>
      <c r="K47" s="16">
        <v>51.807519341154517</v>
      </c>
      <c r="L47" s="16">
        <v>50.848439622260067</v>
      </c>
      <c r="M47" s="16">
        <v>51.936563571484662</v>
      </c>
      <c r="N47" s="16">
        <v>47.890014434357596</v>
      </c>
      <c r="O47" s="16">
        <v>46.848422430067686</v>
      </c>
      <c r="P47" s="16">
        <v>45.086195338411223</v>
      </c>
      <c r="Q47" s="16">
        <v>49.019491566554635</v>
      </c>
      <c r="R47" s="16">
        <v>54.959941309368318</v>
      </c>
      <c r="S47" s="16">
        <v>39.507364391381266</v>
      </c>
      <c r="T47" s="16">
        <v>31.842077527081599</v>
      </c>
      <c r="U47" s="16">
        <v>42.84800748440437</v>
      </c>
      <c r="V47" s="16">
        <v>54.545861047626829</v>
      </c>
      <c r="W47" s="16">
        <v>53.628702505994262</v>
      </c>
      <c r="X47" s="16">
        <v>63.093578340000008</v>
      </c>
      <c r="Y47" s="16">
        <v>58.461921528591219</v>
      </c>
      <c r="Z47" s="16">
        <v>57.069010520000013</v>
      </c>
      <c r="AA47" s="16">
        <v>60.431525005429883</v>
      </c>
      <c r="AB47" s="16">
        <v>47.691065523091623</v>
      </c>
      <c r="AC47" s="16">
        <v>47.171145628504242</v>
      </c>
      <c r="AD47" s="16">
        <v>70.274862827441353</v>
      </c>
      <c r="AE47" s="16">
        <v>67.735619889999995</v>
      </c>
      <c r="AF47" s="16">
        <v>70.574000655129694</v>
      </c>
      <c r="AG47" s="16">
        <v>74.66425570600471</v>
      </c>
      <c r="AH47" s="16">
        <v>70.490047346552856</v>
      </c>
      <c r="AI47" s="16">
        <v>75.094039019999997</v>
      </c>
      <c r="AJ47" s="16">
        <v>75.580485693978758</v>
      </c>
      <c r="AK47" s="16">
        <v>78.701429255598967</v>
      </c>
      <c r="AL47" s="16">
        <v>72.22722234138169</v>
      </c>
      <c r="AM47" s="16">
        <v>83.610227888110515</v>
      </c>
      <c r="AN47" s="16">
        <v>67.743541469999997</v>
      </c>
      <c r="AO47" s="16">
        <v>67.497548234827164</v>
      </c>
      <c r="AP47" s="16">
        <v>78.374229985957172</v>
      </c>
      <c r="AQ47" s="16">
        <v>74.776441320000032</v>
      </c>
      <c r="AR47" s="16">
        <v>86.809851080000016</v>
      </c>
      <c r="AS47" s="16">
        <v>84.096217739999943</v>
      </c>
      <c r="AT47" s="16">
        <v>82.704087345983467</v>
      </c>
      <c r="AU47" s="16">
        <v>89.810166389999878</v>
      </c>
      <c r="AV47" s="16">
        <v>81.322159433496097</v>
      </c>
      <c r="AW47" s="16">
        <v>74.132814780000075</v>
      </c>
      <c r="AX47" s="16">
        <v>68.418847490000061</v>
      </c>
      <c r="AY47" s="16">
        <v>85.317097060000066</v>
      </c>
      <c r="AZ47" s="16">
        <v>59.520653410000065</v>
      </c>
      <c r="BA47" s="16">
        <v>57.029461011211062</v>
      </c>
      <c r="BB47" s="16">
        <v>80.560000719999834</v>
      </c>
      <c r="BC47" s="16">
        <v>72.522030039999876</v>
      </c>
      <c r="BD47" s="16">
        <v>78.769263910883694</v>
      </c>
      <c r="BE47" s="16">
        <v>100.10204796742507</v>
      </c>
      <c r="BF47" s="16">
        <v>86.588839819999848</v>
      </c>
      <c r="BG47" s="16">
        <f t="shared" si="1"/>
        <v>-13.513208147425217</v>
      </c>
    </row>
    <row r="48" spans="1:59" x14ac:dyDescent="0.3">
      <c r="A48" s="22"/>
      <c r="B48" s="23"/>
      <c r="C48" s="23" t="s">
        <v>80</v>
      </c>
      <c r="D48" s="26">
        <v>31.493642149999996</v>
      </c>
      <c r="E48" s="26">
        <v>33.003887739999996</v>
      </c>
      <c r="F48" s="26">
        <v>32.939403959999993</v>
      </c>
      <c r="G48" s="26">
        <v>35.664246219999995</v>
      </c>
      <c r="H48" s="26">
        <v>35.503081519999995</v>
      </c>
      <c r="I48" s="26">
        <v>33.313785519999996</v>
      </c>
      <c r="J48" s="26">
        <v>35.459335719999999</v>
      </c>
      <c r="K48" s="26">
        <v>34.084211359999998</v>
      </c>
      <c r="L48" s="26">
        <v>32.907588490000002</v>
      </c>
      <c r="M48" s="26">
        <v>33.92539717999999</v>
      </c>
      <c r="N48" s="26">
        <v>31.37668171</v>
      </c>
      <c r="O48" s="26">
        <v>33.097217329999999</v>
      </c>
      <c r="P48" s="26">
        <v>32.77640169</v>
      </c>
      <c r="Q48" s="26">
        <v>34.304094490000004</v>
      </c>
      <c r="R48" s="26">
        <v>43.922021569999991</v>
      </c>
      <c r="S48" s="26">
        <v>32.080964630000011</v>
      </c>
      <c r="T48" s="26">
        <v>23.469927919999996</v>
      </c>
      <c r="U48" s="26">
        <v>32.619785580000013</v>
      </c>
      <c r="V48" s="26">
        <v>42.17357303</v>
      </c>
      <c r="W48" s="26">
        <v>40.065823570000006</v>
      </c>
      <c r="X48" s="26">
        <v>47.683389600000012</v>
      </c>
      <c r="Y48" s="26">
        <v>46.72920417000001</v>
      </c>
      <c r="Z48" s="26">
        <v>46.079164130000009</v>
      </c>
      <c r="AA48" s="26">
        <v>50.168800230000002</v>
      </c>
      <c r="AB48" s="26">
        <v>39.054341099999995</v>
      </c>
      <c r="AC48" s="26">
        <v>37.997152139999997</v>
      </c>
      <c r="AD48" s="26">
        <v>55.186643339999989</v>
      </c>
      <c r="AE48" s="26">
        <v>53.05884932</v>
      </c>
      <c r="AF48" s="26">
        <v>54.835006309999997</v>
      </c>
      <c r="AG48" s="26">
        <v>59.317201840000003</v>
      </c>
      <c r="AH48" s="26">
        <v>52.679640830000004</v>
      </c>
      <c r="AI48" s="26">
        <v>58.643987370000012</v>
      </c>
      <c r="AJ48" s="26">
        <v>56.865660750000004</v>
      </c>
      <c r="AK48" s="26">
        <v>61.541609349999995</v>
      </c>
      <c r="AL48" s="26">
        <v>51.810476319999999</v>
      </c>
      <c r="AM48" s="26">
        <v>65.151320059999989</v>
      </c>
      <c r="AN48" s="26">
        <v>51.197362339999998</v>
      </c>
      <c r="AO48" s="26">
        <v>50.201047059999993</v>
      </c>
      <c r="AP48" s="26">
        <v>57.484599750000029</v>
      </c>
      <c r="AQ48" s="26">
        <v>53.461473380000001</v>
      </c>
      <c r="AR48" s="26">
        <v>62.557070930000009</v>
      </c>
      <c r="AS48" s="26">
        <v>60.73491150000001</v>
      </c>
      <c r="AT48" s="26">
        <v>57.028371270000015</v>
      </c>
      <c r="AU48" s="26">
        <v>63.391433269999993</v>
      </c>
      <c r="AV48" s="26">
        <v>58.540974470000009</v>
      </c>
      <c r="AW48" s="26">
        <v>53.700949239999986</v>
      </c>
      <c r="AX48" s="26">
        <v>49.334521789999989</v>
      </c>
      <c r="AY48" s="26">
        <v>66.932240460000003</v>
      </c>
      <c r="AZ48" s="26">
        <v>41.339909420000005</v>
      </c>
      <c r="BA48" s="26">
        <v>37.152964179999998</v>
      </c>
      <c r="BB48" s="26">
        <v>54.278118739999982</v>
      </c>
      <c r="BC48" s="26">
        <v>44.88596776</v>
      </c>
      <c r="BD48" s="26">
        <v>48.393436219999991</v>
      </c>
      <c r="BE48" s="26">
        <v>72.529986090000008</v>
      </c>
      <c r="BF48" s="26">
        <v>60.041587040000003</v>
      </c>
      <c r="BG48" s="26">
        <f t="shared" si="1"/>
        <v>-12.488399050000005</v>
      </c>
    </row>
    <row r="49" spans="1:59" x14ac:dyDescent="0.3">
      <c r="A49" s="8"/>
      <c r="B49" s="9"/>
      <c r="C49" s="9" t="s">
        <v>81</v>
      </c>
      <c r="D49" s="24">
        <v>0.40752895671309186</v>
      </c>
      <c r="E49" s="24">
        <v>0.29301334999999989</v>
      </c>
      <c r="F49" s="24">
        <v>0.42124002623052936</v>
      </c>
      <c r="G49" s="24">
        <v>0.34310125187733997</v>
      </c>
      <c r="H49" s="24">
        <v>0.40883508000000018</v>
      </c>
      <c r="I49" s="24">
        <v>0.32086670789103683</v>
      </c>
      <c r="J49" s="24">
        <v>0.3550163343850341</v>
      </c>
      <c r="K49" s="24">
        <v>0.3204415025443999</v>
      </c>
      <c r="L49" s="24">
        <v>0.28955646999999995</v>
      </c>
      <c r="M49" s="24">
        <v>0.36153371000000023</v>
      </c>
      <c r="N49" s="24">
        <v>0.36005341552358372</v>
      </c>
      <c r="O49" s="24">
        <v>0.34188964780309733</v>
      </c>
      <c r="P49" s="24">
        <v>0.28888360841114746</v>
      </c>
      <c r="Q49" s="24">
        <v>0.28479451655461413</v>
      </c>
      <c r="R49" s="24">
        <v>0.21593794000000019</v>
      </c>
      <c r="S49" s="24">
        <v>9.2621470000000053E-2</v>
      </c>
      <c r="T49" s="24">
        <v>0.11218331000000005</v>
      </c>
      <c r="U49" s="24">
        <v>0.11688200999999999</v>
      </c>
      <c r="V49" s="24">
        <v>0.14157254000000002</v>
      </c>
      <c r="W49" s="24">
        <v>0.15610439000000009</v>
      </c>
      <c r="X49" s="24">
        <v>0.12899982000000004</v>
      </c>
      <c r="Y49" s="24">
        <v>0.14631098999999995</v>
      </c>
      <c r="Z49" s="24">
        <v>0.31862679999999999</v>
      </c>
      <c r="AA49" s="24">
        <v>0.12700309000000001</v>
      </c>
      <c r="AB49" s="24">
        <v>9.6325920000000009E-2</v>
      </c>
      <c r="AC49" s="24">
        <v>0.11685445000000005</v>
      </c>
      <c r="AD49" s="24">
        <v>0.11476972000000005</v>
      </c>
      <c r="AE49" s="24">
        <v>0.11982988999999999</v>
      </c>
      <c r="AF49" s="24">
        <v>0.14572138000000004</v>
      </c>
      <c r="AG49" s="24">
        <v>0.47391729999999993</v>
      </c>
      <c r="AH49" s="24">
        <v>0.26776197999999996</v>
      </c>
      <c r="AI49" s="24">
        <v>0.27935301000000001</v>
      </c>
      <c r="AJ49" s="24">
        <v>0.27107991999999986</v>
      </c>
      <c r="AK49" s="24">
        <v>0.45330404000000019</v>
      </c>
      <c r="AL49" s="24">
        <v>0.21930547999999991</v>
      </c>
      <c r="AM49" s="24">
        <v>0.2534887881105421</v>
      </c>
      <c r="AN49" s="24">
        <v>0.18145262000000012</v>
      </c>
      <c r="AO49" s="24">
        <v>0.18691246000000006</v>
      </c>
      <c r="AP49" s="24">
        <v>0.24820694999999998</v>
      </c>
      <c r="AQ49" s="24">
        <v>0.22006466000000011</v>
      </c>
      <c r="AR49" s="24">
        <v>0.27253275999999982</v>
      </c>
      <c r="AS49" s="24">
        <v>0.33485460000000017</v>
      </c>
      <c r="AT49" s="24">
        <v>0.47525636999999954</v>
      </c>
      <c r="AU49" s="24">
        <v>0.50358656999999984</v>
      </c>
      <c r="AV49" s="24">
        <v>0.32866143999999975</v>
      </c>
      <c r="AW49" s="24">
        <v>0.2612498800000001</v>
      </c>
      <c r="AX49" s="24">
        <v>0.28681149999999994</v>
      </c>
      <c r="AY49" s="24">
        <v>0.27707298000000008</v>
      </c>
      <c r="AZ49" s="24">
        <v>0.27415260999999969</v>
      </c>
      <c r="BA49" s="24">
        <v>0.24052488999999996</v>
      </c>
      <c r="BB49" s="24">
        <v>0.32655918</v>
      </c>
      <c r="BC49" s="24">
        <v>0.25102620999999997</v>
      </c>
      <c r="BD49" s="24">
        <v>0.27388771283066526</v>
      </c>
      <c r="BE49" s="24">
        <v>0.34097559000000005</v>
      </c>
      <c r="BF49" s="24">
        <v>0.3463736699999993</v>
      </c>
      <c r="BG49" s="24">
        <f t="shared" si="1"/>
        <v>5.3980799999992501E-3</v>
      </c>
    </row>
    <row r="50" spans="1:59" x14ac:dyDescent="0.3">
      <c r="A50" s="8"/>
      <c r="B50" s="9"/>
      <c r="C50" s="9" t="s">
        <v>82</v>
      </c>
      <c r="D50" s="24">
        <v>10.783839590000005</v>
      </c>
      <c r="E50" s="24">
        <v>11.300038300000004</v>
      </c>
      <c r="F50" s="24">
        <v>13.566131410000009</v>
      </c>
      <c r="G50" s="24">
        <v>17.027380560000005</v>
      </c>
      <c r="H50" s="24">
        <v>17.162047519999991</v>
      </c>
      <c r="I50" s="24">
        <v>14.315927410000002</v>
      </c>
      <c r="J50" s="24">
        <v>15.812167129999997</v>
      </c>
      <c r="K50" s="24">
        <v>15.023476530000002</v>
      </c>
      <c r="L50" s="24">
        <v>14.079036789999998</v>
      </c>
      <c r="M50" s="24">
        <v>15.427029809999992</v>
      </c>
      <c r="N50" s="24">
        <v>12.980623310000009</v>
      </c>
      <c r="O50" s="24">
        <v>11.545786659999985</v>
      </c>
      <c r="P50" s="24">
        <v>10.87163031</v>
      </c>
      <c r="Q50" s="24">
        <v>11.75</v>
      </c>
      <c r="R50" s="24">
        <v>9.5645257300000033</v>
      </c>
      <c r="S50" s="24">
        <v>5.1645327099999996</v>
      </c>
      <c r="T50" s="24">
        <v>7.2273682899999976</v>
      </c>
      <c r="U50" s="24">
        <v>7.5088876000000031</v>
      </c>
      <c r="V50" s="24">
        <v>10.945303860000001</v>
      </c>
      <c r="W50" s="24">
        <v>11.192551900000003</v>
      </c>
      <c r="X50" s="24">
        <v>12.336140150000002</v>
      </c>
      <c r="Y50" s="24">
        <v>10.070269849999999</v>
      </c>
      <c r="Z50" s="24">
        <v>9.0946497900000054</v>
      </c>
      <c r="AA50" s="24">
        <v>7.6759028900000024</v>
      </c>
      <c r="AB50" s="24">
        <v>7.4658294599999993</v>
      </c>
      <c r="AC50" s="24">
        <v>8.2091584900000001</v>
      </c>
      <c r="AD50" s="24">
        <v>12.146294210000001</v>
      </c>
      <c r="AE50" s="24">
        <v>13.147450919999994</v>
      </c>
      <c r="AF50" s="24">
        <v>14.10807560000001</v>
      </c>
      <c r="AG50" s="24">
        <v>13.071873160000006</v>
      </c>
      <c r="AH50" s="24">
        <v>15.024492059999996</v>
      </c>
      <c r="AI50" s="24">
        <v>13.531638949999984</v>
      </c>
      <c r="AJ50" s="24">
        <v>13.653905600000012</v>
      </c>
      <c r="AK50" s="24">
        <v>12.358312840000005</v>
      </c>
      <c r="AL50" s="24">
        <v>16.330414130000019</v>
      </c>
      <c r="AM50" s="24">
        <v>14.865030999999986</v>
      </c>
      <c r="AN50" s="24">
        <v>14.459804870000005</v>
      </c>
      <c r="AO50" s="24">
        <v>15.131902289999999</v>
      </c>
      <c r="AP50" s="24">
        <v>16.685180370000026</v>
      </c>
      <c r="AQ50" s="24">
        <v>18.977499770000033</v>
      </c>
      <c r="AR50" s="24">
        <v>22.089370210000009</v>
      </c>
      <c r="AS50" s="24">
        <v>20.185757349999935</v>
      </c>
      <c r="AT50" s="24">
        <v>22.656291009999929</v>
      </c>
      <c r="AU50" s="24">
        <v>22.923400569999885</v>
      </c>
      <c r="AV50" s="24">
        <v>18.640652869999993</v>
      </c>
      <c r="AW50" s="24">
        <v>17.463313510000081</v>
      </c>
      <c r="AX50" s="24">
        <v>16.848171440000076</v>
      </c>
      <c r="AY50" s="24">
        <v>15.134114520000066</v>
      </c>
      <c r="AZ50" s="24">
        <v>16.732793850000053</v>
      </c>
      <c r="BA50" s="24">
        <v>17.356461840000026</v>
      </c>
      <c r="BB50" s="24">
        <v>24.152321229999867</v>
      </c>
      <c r="BC50" s="24">
        <v>23.34925068999987</v>
      </c>
      <c r="BD50" s="24">
        <v>27.375934510000064</v>
      </c>
      <c r="BE50" s="24">
        <v>24.19311789000006</v>
      </c>
      <c r="BF50" s="24">
        <v>24.495016069999846</v>
      </c>
      <c r="BG50" s="24">
        <f t="shared" si="1"/>
        <v>0.3018981799997853</v>
      </c>
    </row>
    <row r="51" spans="1:59" ht="15" thickBot="1" x14ac:dyDescent="0.35">
      <c r="A51" s="20"/>
      <c r="B51" s="21"/>
      <c r="C51" s="21" t="s">
        <v>83</v>
      </c>
      <c r="D51" s="25">
        <v>2.5279461761281339</v>
      </c>
      <c r="E51" s="25">
        <v>4.2764106660221533</v>
      </c>
      <c r="F51" s="25">
        <v>2.7995099815465578</v>
      </c>
      <c r="G51" s="25">
        <v>1.5693259583776069</v>
      </c>
      <c r="H51" s="25">
        <v>2.5668986802728746</v>
      </c>
      <c r="I51" s="25">
        <v>1.4440564395782072</v>
      </c>
      <c r="J51" s="25">
        <v>0</v>
      </c>
      <c r="K51" s="25">
        <v>2.3753899486101222</v>
      </c>
      <c r="L51" s="25">
        <v>3.5722578722600788</v>
      </c>
      <c r="M51" s="25">
        <v>2.2226028714846691</v>
      </c>
      <c r="N51" s="25">
        <v>2.8293309988339335</v>
      </c>
      <c r="O51" s="25">
        <v>1.3304635522645538</v>
      </c>
      <c r="P51" s="25">
        <v>1.1518277299999999</v>
      </c>
      <c r="Q51" s="25">
        <v>2.68</v>
      </c>
      <c r="R51" s="25">
        <v>1.2574560693683825</v>
      </c>
      <c r="S51" s="25">
        <v>2.1692455813812535</v>
      </c>
      <c r="T51" s="25">
        <v>1.0325980070816059</v>
      </c>
      <c r="U51" s="25">
        <v>2.6024522944043582</v>
      </c>
      <c r="V51" s="25">
        <v>1.28541161762683</v>
      </c>
      <c r="W51" s="25">
        <v>2.2142226459942487</v>
      </c>
      <c r="X51" s="25">
        <v>2.9450487700000001</v>
      </c>
      <c r="Y51" s="25">
        <v>1.5161365185912119</v>
      </c>
      <c r="Z51" s="25">
        <v>1.5765698000000001</v>
      </c>
      <c r="AA51" s="25">
        <v>2.4598187954298756</v>
      </c>
      <c r="AB51" s="25">
        <v>1.0745690430916284</v>
      </c>
      <c r="AC51" s="25">
        <v>0.84798054850424875</v>
      </c>
      <c r="AD51" s="25">
        <v>2.8271555574413645</v>
      </c>
      <c r="AE51" s="25">
        <v>1.40948976</v>
      </c>
      <c r="AF51" s="25">
        <v>1.4851973651296935</v>
      </c>
      <c r="AG51" s="25">
        <v>1.8012634060047121</v>
      </c>
      <c r="AH51" s="25">
        <v>2.5181524765528551</v>
      </c>
      <c r="AI51" s="25">
        <v>2.6390596899999994</v>
      </c>
      <c r="AJ51" s="25">
        <v>4.7898394239787532</v>
      </c>
      <c r="AK51" s="25">
        <v>4.348203025598969</v>
      </c>
      <c r="AL51" s="25">
        <v>3.8670264113816777</v>
      </c>
      <c r="AM51" s="25">
        <v>3.3403880399999997</v>
      </c>
      <c r="AN51" s="25">
        <v>1.90492164</v>
      </c>
      <c r="AO51" s="25">
        <v>1.9776864248271677</v>
      </c>
      <c r="AP51" s="25">
        <v>3.9562429159571213</v>
      </c>
      <c r="AQ51" s="25">
        <v>2.1174035099999999</v>
      </c>
      <c r="AR51" s="25">
        <v>1.8908771799999999</v>
      </c>
      <c r="AS51" s="25">
        <v>2.8406942900000005</v>
      </c>
      <c r="AT51" s="25">
        <v>2.5441686959835268</v>
      </c>
      <c r="AU51" s="25">
        <v>2.9917459800000015</v>
      </c>
      <c r="AV51" s="25">
        <v>3.8118706534961024</v>
      </c>
      <c r="AW51" s="25">
        <v>2.7073021499999999</v>
      </c>
      <c r="AX51" s="25">
        <v>1.9493427599999995</v>
      </c>
      <c r="AY51" s="25">
        <v>2.9736691000000008</v>
      </c>
      <c r="AZ51" s="25">
        <v>1.1737975299999999</v>
      </c>
      <c r="BA51" s="25">
        <v>2.2795101012110366</v>
      </c>
      <c r="BB51" s="25">
        <v>1.8030015699999993</v>
      </c>
      <c r="BC51" s="25">
        <v>4.0357853800000019</v>
      </c>
      <c r="BD51" s="25">
        <v>2.7260054680529815</v>
      </c>
      <c r="BE51" s="25">
        <v>3.0379683974249954</v>
      </c>
      <c r="BF51" s="25">
        <v>1.7058630399999994</v>
      </c>
      <c r="BG51" s="25">
        <f t="shared" si="1"/>
        <v>-1.3321053574249959</v>
      </c>
    </row>
    <row r="52" spans="1:59" ht="15" thickBot="1" x14ac:dyDescent="0.35">
      <c r="A52" s="35"/>
      <c r="B52" s="61" t="s">
        <v>84</v>
      </c>
      <c r="C52" s="62"/>
      <c r="D52" s="16">
        <v>0.33626284000000001</v>
      </c>
      <c r="E52" s="16">
        <v>4.1134409999999996E-2</v>
      </c>
      <c r="F52" s="16">
        <v>8.9404170000000005E-2</v>
      </c>
      <c r="G52" s="16">
        <v>3.5837919999999995E-2</v>
      </c>
      <c r="H52" s="16">
        <v>5.3600000000000002E-2</v>
      </c>
      <c r="I52" s="16">
        <v>4.6300940000000006E-2</v>
      </c>
      <c r="J52" s="16">
        <v>1.064767E-2</v>
      </c>
      <c r="K52" s="16">
        <v>0.10843631000000001</v>
      </c>
      <c r="L52" s="16">
        <v>1.78264E-3</v>
      </c>
      <c r="M52" s="16">
        <v>2.4791000000000001E-2</v>
      </c>
      <c r="N52" s="16">
        <v>0</v>
      </c>
      <c r="O52" s="16">
        <v>0</v>
      </c>
      <c r="P52" s="16">
        <v>8.027811E-2</v>
      </c>
      <c r="Q52" s="16">
        <v>0</v>
      </c>
      <c r="R52" s="16">
        <v>1.985E-4</v>
      </c>
      <c r="S52" s="16">
        <v>0.03</v>
      </c>
      <c r="T52" s="16">
        <v>0.12513885999999999</v>
      </c>
      <c r="U52" s="16">
        <v>1.89333E-2</v>
      </c>
      <c r="V52" s="16">
        <v>7.3091249999999997E-2</v>
      </c>
      <c r="W52" s="16">
        <v>0.13236644</v>
      </c>
      <c r="X52" s="16">
        <v>0.58604097999999993</v>
      </c>
      <c r="Y52" s="16">
        <v>0.16231267999999999</v>
      </c>
      <c r="Z52" s="16">
        <v>0.19949617</v>
      </c>
      <c r="AA52" s="16">
        <v>4.5453900000000007E-3</v>
      </c>
      <c r="AB52" s="16">
        <v>0</v>
      </c>
      <c r="AC52" s="16">
        <v>7.0000000000000007E-2</v>
      </c>
      <c r="AD52" s="16">
        <v>0.30337483000000004</v>
      </c>
      <c r="AE52" s="16">
        <v>0</v>
      </c>
      <c r="AF52" s="16">
        <v>0</v>
      </c>
      <c r="AG52" s="16">
        <v>0.10497154</v>
      </c>
      <c r="AH52" s="16">
        <v>0</v>
      </c>
      <c r="AI52" s="16">
        <v>2.7829299999999998E-2</v>
      </c>
      <c r="AJ52" s="16">
        <v>0.11275610000000001</v>
      </c>
      <c r="AK52" s="16">
        <v>2.181839E-2</v>
      </c>
      <c r="AL52" s="16">
        <v>0.15</v>
      </c>
      <c r="AM52" s="16">
        <v>2.5393369999999998E-2</v>
      </c>
      <c r="AN52" s="16">
        <v>0</v>
      </c>
      <c r="AO52" s="16">
        <v>0</v>
      </c>
      <c r="AP52" s="16">
        <v>0</v>
      </c>
      <c r="AQ52" s="16">
        <v>2.0012479999999999E-2</v>
      </c>
      <c r="AR52" s="16">
        <v>9.4829079999999996E-2</v>
      </c>
      <c r="AS52" s="16">
        <v>8.2791989999999996E-2</v>
      </c>
      <c r="AT52" s="16">
        <v>3.6299999999999999E-2</v>
      </c>
      <c r="AU52" s="16">
        <v>0.22475476999999999</v>
      </c>
      <c r="AV52" s="16">
        <v>0.26422947999999996</v>
      </c>
      <c r="AW52" s="16">
        <v>0.15346397999999997</v>
      </c>
      <c r="AX52" s="16">
        <v>0.23099246999999998</v>
      </c>
      <c r="AY52" s="16">
        <v>0.19319335000000001</v>
      </c>
      <c r="AZ52" s="16">
        <v>3.8506850000000009E-2</v>
      </c>
      <c r="BA52" s="16">
        <v>2.7499939999999997E-2</v>
      </c>
      <c r="BB52" s="16">
        <v>0.19913073000000001</v>
      </c>
      <c r="BC52" s="16">
        <v>0.13141259</v>
      </c>
      <c r="BD52" s="16">
        <v>0.16614618</v>
      </c>
      <c r="BE52" s="16">
        <v>0.39373524999999998</v>
      </c>
      <c r="BF52" s="16">
        <v>0.20225737000000002</v>
      </c>
      <c r="BG52" s="16">
        <f t="shared" si="1"/>
        <v>-0.19147787999999996</v>
      </c>
    </row>
  </sheetData>
  <mergeCells count="12">
    <mergeCell ref="B52:C52"/>
    <mergeCell ref="A12:C12"/>
    <mergeCell ref="A13:C13"/>
    <mergeCell ref="B33:C33"/>
    <mergeCell ref="B34:C34"/>
    <mergeCell ref="A35:C35"/>
    <mergeCell ref="A36:C36"/>
    <mergeCell ref="A38:C38"/>
    <mergeCell ref="B39:C39"/>
    <mergeCell ref="B40:C40"/>
    <mergeCell ref="B41:C41"/>
    <mergeCell ref="B47:C47"/>
  </mergeCells>
  <hyperlinks>
    <hyperlink ref="A5" r:id="rId1" location="p110" xr:uid="{5AD849D4-8FE5-47A5-8238-239E4066F093}"/>
    <hyperlink ref="A6" r:id="rId2" location="p115" xr:uid="{9E5D5A4E-7925-498D-8560-64723FCF33B6}"/>
    <hyperlink ref="A8" r:id="rId3" xr:uid="{32A47D7F-687B-46DA-91B2-021DFF87C7FE}"/>
    <hyperlink ref="A7" r:id="rId4" location="p135" xr:uid="{B3BD2C94-7733-4776-ABBC-1952CCC3629A}"/>
  </hyperlinks>
  <pageMargins left="0.7" right="0.7" top="0.75" bottom="0.75" header="0.3" footer="0.3"/>
  <pageSetup paperSize="9" orientation="portrait"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4564C6D-A4A8-4825-9D7D-757E030268A0}">
            <x14:iconSet iconSet="4Arrows" custom="1">
              <x14:cfvo type="percent">
                <xm:f>0</xm:f>
              </x14:cfvo>
              <x14:cfvo type="num">
                <xm:f>-0.5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NoIcons" iconId="0"/>
              <x14:cfIcon iconSet="NoIcons" iconId="0"/>
              <x14:cfIcon iconSet="3Arrows" iconId="2"/>
            </x14:iconSet>
          </x14:cfRule>
          <xm:sqref>BG12:BG52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C6AE-4F84-40A8-A192-AAA652ACD107}">
  <dimension ref="A1:BG53"/>
  <sheetViews>
    <sheetView zoomScale="80" zoomScaleNormal="80" workbookViewId="0">
      <pane xSplit="3" topLeftCell="AR1" activePane="topRight" state="frozen"/>
      <selection pane="topRight" activeCell="A4" sqref="A4"/>
    </sheetView>
  </sheetViews>
  <sheetFormatPr defaultRowHeight="14.4" x14ac:dyDescent="0.3"/>
  <cols>
    <col min="1" max="1" width="12.88671875" customWidth="1"/>
    <col min="2" max="2" width="13.44140625" customWidth="1"/>
    <col min="3" max="3" width="47" customWidth="1"/>
    <col min="4" max="4" width="10.6640625" customWidth="1"/>
    <col min="5" max="5" width="12.33203125" customWidth="1"/>
    <col min="6" max="58" width="10.6640625" customWidth="1"/>
    <col min="59" max="59" width="19.109375" customWidth="1"/>
  </cols>
  <sheetData>
    <row r="1" spans="1:59" ht="23.4" x14ac:dyDescent="0.45">
      <c r="A1" s="38" t="s">
        <v>96</v>
      </c>
    </row>
    <row r="3" spans="1:59" x14ac:dyDescent="0.3">
      <c r="A3" s="28" t="s">
        <v>44</v>
      </c>
    </row>
    <row r="4" spans="1:59" x14ac:dyDescent="0.3">
      <c r="A4" t="s">
        <v>106</v>
      </c>
    </row>
    <row r="5" spans="1:59" x14ac:dyDescent="0.3">
      <c r="A5" s="29" t="s">
        <v>43</v>
      </c>
    </row>
    <row r="6" spans="1:59" x14ac:dyDescent="0.3">
      <c r="A6" s="29" t="s">
        <v>97</v>
      </c>
    </row>
    <row r="7" spans="1:59" x14ac:dyDescent="0.3">
      <c r="A7" s="29" t="s">
        <v>99</v>
      </c>
    </row>
    <row r="8" spans="1:59" x14ac:dyDescent="0.3">
      <c r="A8" s="29" t="s">
        <v>100</v>
      </c>
    </row>
    <row r="9" spans="1:59" x14ac:dyDescent="0.3">
      <c r="A9" s="29" t="s">
        <v>98</v>
      </c>
    </row>
    <row r="10" spans="1:59" x14ac:dyDescent="0.3">
      <c r="A10" t="s">
        <v>40</v>
      </c>
    </row>
    <row r="11" spans="1:59" x14ac:dyDescent="0.3">
      <c r="D11" s="39"/>
    </row>
    <row r="12" spans="1:59" ht="29.4" thickBot="1" x14ac:dyDescent="0.35">
      <c r="D12" s="1">
        <v>43496</v>
      </c>
      <c r="E12" s="1">
        <v>43524</v>
      </c>
      <c r="F12" s="1">
        <v>43555</v>
      </c>
      <c r="G12" s="1">
        <v>43585</v>
      </c>
      <c r="H12" s="1">
        <v>43616</v>
      </c>
      <c r="I12" s="1">
        <v>43646</v>
      </c>
      <c r="J12" s="1">
        <v>43677</v>
      </c>
      <c r="K12" s="1">
        <v>43708</v>
      </c>
      <c r="L12" s="1">
        <v>43738</v>
      </c>
      <c r="M12" s="1">
        <v>43769</v>
      </c>
      <c r="N12" s="1">
        <v>43799</v>
      </c>
      <c r="O12" s="1">
        <v>43830</v>
      </c>
      <c r="P12" s="1">
        <v>43861</v>
      </c>
      <c r="Q12" s="1">
        <v>43890</v>
      </c>
      <c r="R12" s="1">
        <v>43921</v>
      </c>
      <c r="S12" s="1">
        <v>43951</v>
      </c>
      <c r="T12" s="1">
        <v>43981</v>
      </c>
      <c r="U12" s="1">
        <v>44012</v>
      </c>
      <c r="V12" s="1">
        <v>44043</v>
      </c>
      <c r="W12" s="1">
        <v>44074</v>
      </c>
      <c r="X12" s="1">
        <v>44104</v>
      </c>
      <c r="Y12" s="1">
        <v>44135</v>
      </c>
      <c r="Z12" s="1">
        <v>44165</v>
      </c>
      <c r="AA12" s="1">
        <v>44196</v>
      </c>
      <c r="AB12" s="1">
        <v>44227</v>
      </c>
      <c r="AC12" s="1">
        <v>44255</v>
      </c>
      <c r="AD12" s="1">
        <v>44286</v>
      </c>
      <c r="AE12" s="1">
        <v>44316</v>
      </c>
      <c r="AF12" s="1">
        <v>44347</v>
      </c>
      <c r="AG12" s="1">
        <v>44377</v>
      </c>
      <c r="AH12" s="1">
        <v>44408</v>
      </c>
      <c r="AI12" s="1">
        <v>44439</v>
      </c>
      <c r="AJ12" s="1">
        <v>44469</v>
      </c>
      <c r="AK12" s="1">
        <v>44500</v>
      </c>
      <c r="AL12" s="1">
        <v>44530</v>
      </c>
      <c r="AM12" s="1">
        <v>44561</v>
      </c>
      <c r="AN12" s="1">
        <v>44592</v>
      </c>
      <c r="AO12" s="1">
        <v>44620</v>
      </c>
      <c r="AP12" s="1">
        <v>44651</v>
      </c>
      <c r="AQ12" s="1">
        <v>44681</v>
      </c>
      <c r="AR12" s="1">
        <v>44712</v>
      </c>
      <c r="AS12" s="1">
        <v>44742</v>
      </c>
      <c r="AT12" s="1">
        <v>44773</v>
      </c>
      <c r="AU12" s="1">
        <v>44804</v>
      </c>
      <c r="AV12" s="1">
        <v>44834</v>
      </c>
      <c r="AW12" s="1">
        <v>44865</v>
      </c>
      <c r="AX12" s="1">
        <v>44895</v>
      </c>
      <c r="AY12" s="1">
        <v>44926</v>
      </c>
      <c r="AZ12" s="1">
        <v>44957</v>
      </c>
      <c r="BA12" s="1">
        <v>44985</v>
      </c>
      <c r="BB12" s="1">
        <v>45016</v>
      </c>
      <c r="BC12" s="1">
        <v>45046</v>
      </c>
      <c r="BD12" s="1">
        <v>45077</v>
      </c>
      <c r="BE12" s="1">
        <v>45107</v>
      </c>
      <c r="BF12" s="1">
        <v>45138</v>
      </c>
      <c r="BG12" s="27" t="s">
        <v>39</v>
      </c>
    </row>
    <row r="13" spans="1:59" ht="15" thickBot="1" x14ac:dyDescent="0.35">
      <c r="A13" s="63" t="s">
        <v>0</v>
      </c>
      <c r="B13" s="64"/>
      <c r="C13" s="64"/>
      <c r="D13" s="2">
        <v>59.570919876545986</v>
      </c>
      <c r="E13" s="2">
        <v>130.58000000000001</v>
      </c>
      <c r="F13" s="2">
        <v>118.00265967427234</v>
      </c>
      <c r="G13" s="2">
        <v>208.78659303916561</v>
      </c>
      <c r="H13" s="2">
        <v>99.96731727397416</v>
      </c>
      <c r="I13" s="2">
        <v>76.403777387834936</v>
      </c>
      <c r="J13" s="2">
        <v>112.12424546903247</v>
      </c>
      <c r="K13" s="2">
        <v>65.573515130508667</v>
      </c>
      <c r="L13" s="2">
        <v>111.18120067001732</v>
      </c>
      <c r="M13" s="2">
        <v>71.805515245902967</v>
      </c>
      <c r="N13" s="2">
        <v>100.82061941148496</v>
      </c>
      <c r="O13" s="2">
        <v>107.36513655319729</v>
      </c>
      <c r="P13" s="2">
        <v>159.36454441403467</v>
      </c>
      <c r="Q13" s="2">
        <v>164.74736461814703</v>
      </c>
      <c r="R13" s="2">
        <v>89.959061998492828</v>
      </c>
      <c r="S13" s="2">
        <v>93.416493164534728</v>
      </c>
      <c r="T13" s="2">
        <v>81.595245463128322</v>
      </c>
      <c r="U13" s="2">
        <v>86.8140552752985</v>
      </c>
      <c r="V13" s="2">
        <v>78.92</v>
      </c>
      <c r="W13" s="2">
        <v>91.080101804705748</v>
      </c>
      <c r="X13" s="2">
        <v>87.548894837106232</v>
      </c>
      <c r="Y13" s="2">
        <v>134.55654083888481</v>
      </c>
      <c r="Z13" s="2">
        <v>117.43075852005011</v>
      </c>
      <c r="AA13" s="2">
        <v>130.59843815571631</v>
      </c>
      <c r="AB13" s="2">
        <v>68.691376266722514</v>
      </c>
      <c r="AC13" s="2">
        <v>76.978046504233632</v>
      </c>
      <c r="AD13" s="2">
        <v>163.59</v>
      </c>
      <c r="AE13" s="2">
        <v>186.58168042493347</v>
      </c>
      <c r="AF13" s="2">
        <v>115.14663977305449</v>
      </c>
      <c r="AG13" s="2">
        <v>119.26617021516573</v>
      </c>
      <c r="AH13" s="2">
        <v>123.93094977636532</v>
      </c>
      <c r="AI13" s="2">
        <v>196.73023849415219</v>
      </c>
      <c r="AJ13" s="2">
        <v>132.16950855824072</v>
      </c>
      <c r="AK13" s="2">
        <v>144.82</v>
      </c>
      <c r="AL13" s="2">
        <v>210.0817356102902</v>
      </c>
      <c r="AM13" s="2">
        <v>189.52181733747796</v>
      </c>
      <c r="AN13" s="2">
        <v>177.77094234325062</v>
      </c>
      <c r="AO13" s="2">
        <v>145.55026779177879</v>
      </c>
      <c r="AP13" s="2">
        <v>157.92498044218004</v>
      </c>
      <c r="AQ13" s="2">
        <v>137.65208207245175</v>
      </c>
      <c r="AR13" s="2">
        <v>353.35</v>
      </c>
      <c r="AS13" s="2">
        <v>151.76171481078748</v>
      </c>
      <c r="AT13" s="2">
        <v>245.81763992153367</v>
      </c>
      <c r="AU13" s="2">
        <v>164.18221543391144</v>
      </c>
      <c r="AV13" s="2">
        <v>179.07123631458759</v>
      </c>
      <c r="AW13" s="2">
        <v>126.71765756693743</v>
      </c>
      <c r="AX13" s="2">
        <v>318.03862649652257</v>
      </c>
      <c r="AY13" s="2">
        <v>166.6241685353113</v>
      </c>
      <c r="AZ13" s="2">
        <v>104.66286922190356</v>
      </c>
      <c r="BA13" s="2">
        <v>128.78879389132968</v>
      </c>
      <c r="BB13" s="2">
        <v>186.26146120996304</v>
      </c>
      <c r="BC13" s="2">
        <v>92.450372247707136</v>
      </c>
      <c r="BD13" s="2">
        <v>176.00602532972965</v>
      </c>
      <c r="BE13" s="2">
        <v>145.95999999999998</v>
      </c>
      <c r="BF13" s="2">
        <v>102.38924287189485</v>
      </c>
      <c r="BG13" s="2">
        <f t="shared" ref="BG13:BG37" si="0">BF13-BE13</f>
        <v>-43.570757128105129</v>
      </c>
    </row>
    <row r="14" spans="1:59" ht="15" thickBot="1" x14ac:dyDescent="0.35">
      <c r="A14" s="65" t="s">
        <v>1</v>
      </c>
      <c r="B14" s="66"/>
      <c r="C14" s="66"/>
      <c r="D14" s="3">
        <v>38.985305530000012</v>
      </c>
      <c r="E14" s="3">
        <v>104.99405403999999</v>
      </c>
      <c r="F14" s="3">
        <v>92.311289349999996</v>
      </c>
      <c r="G14" s="3">
        <v>161.21010766956852</v>
      </c>
      <c r="H14" s="3">
        <v>71.284667467862633</v>
      </c>
      <c r="I14" s="3">
        <v>48.52691043261526</v>
      </c>
      <c r="J14" s="3">
        <v>81.821134473213903</v>
      </c>
      <c r="K14" s="3">
        <v>41.719014596014254</v>
      </c>
      <c r="L14" s="3">
        <v>69.094110400017357</v>
      </c>
      <c r="M14" s="3">
        <v>33.714322162322098</v>
      </c>
      <c r="N14" s="3">
        <v>71.539733540353865</v>
      </c>
      <c r="O14" s="3">
        <v>78.028737706113375</v>
      </c>
      <c r="P14" s="3">
        <v>106.06024286820767</v>
      </c>
      <c r="Q14" s="3">
        <v>142.42293440315208</v>
      </c>
      <c r="R14" s="3">
        <v>60.503687660796977</v>
      </c>
      <c r="S14" s="3">
        <v>76.558976364534757</v>
      </c>
      <c r="T14" s="3">
        <v>59.797110829525025</v>
      </c>
      <c r="U14" s="3">
        <v>67.636296275298491</v>
      </c>
      <c r="V14" s="3">
        <v>46.578119349996307</v>
      </c>
      <c r="W14" s="3">
        <v>57.982147454705796</v>
      </c>
      <c r="X14" s="3">
        <v>50.675885427106259</v>
      </c>
      <c r="Y14" s="3">
        <v>103.60859870668099</v>
      </c>
      <c r="Z14" s="3">
        <v>88.458097620050083</v>
      </c>
      <c r="AA14" s="3">
        <v>105.24352323571632</v>
      </c>
      <c r="AB14" s="3">
        <v>43.283673456722518</v>
      </c>
      <c r="AC14" s="3">
        <v>43.578677374233607</v>
      </c>
      <c r="AD14" s="3">
        <v>111.26000000000002</v>
      </c>
      <c r="AE14" s="3">
        <v>135.28999999999996</v>
      </c>
      <c r="AF14" s="3">
        <v>58.71</v>
      </c>
      <c r="AG14" s="3">
        <v>71.650000000000006</v>
      </c>
      <c r="AH14" s="3">
        <v>63.85</v>
      </c>
      <c r="AI14" s="3">
        <v>146.94999999999999</v>
      </c>
      <c r="AJ14" s="3">
        <v>78.36</v>
      </c>
      <c r="AK14" s="3">
        <v>56.93</v>
      </c>
      <c r="AL14" s="3">
        <v>150.19999999999999</v>
      </c>
      <c r="AM14" s="3">
        <v>145.71</v>
      </c>
      <c r="AN14" s="3">
        <v>123.69</v>
      </c>
      <c r="AO14" s="3">
        <v>68.680000000000007</v>
      </c>
      <c r="AP14" s="3">
        <v>101.26</v>
      </c>
      <c r="AQ14" s="3">
        <v>91.51</v>
      </c>
      <c r="AR14" s="3">
        <v>300.69</v>
      </c>
      <c r="AS14" s="3">
        <v>92.47</v>
      </c>
      <c r="AT14" s="3">
        <v>192.34</v>
      </c>
      <c r="AU14" s="3">
        <v>104.68</v>
      </c>
      <c r="AV14" s="3">
        <v>94.72</v>
      </c>
      <c r="AW14" s="3">
        <v>77.41</v>
      </c>
      <c r="AX14" s="3">
        <v>276.35000000000002</v>
      </c>
      <c r="AY14" s="3">
        <v>129.34</v>
      </c>
      <c r="AZ14" s="3">
        <v>73.260000000000005</v>
      </c>
      <c r="BA14" s="3">
        <v>89.36</v>
      </c>
      <c r="BB14" s="3">
        <v>126.46</v>
      </c>
      <c r="BC14" s="3">
        <v>50.76</v>
      </c>
      <c r="BD14" s="3">
        <v>127.06</v>
      </c>
      <c r="BE14" s="3">
        <v>93.18</v>
      </c>
      <c r="BF14" s="3">
        <v>65.22</v>
      </c>
      <c r="BG14" s="3">
        <f t="shared" si="0"/>
        <v>-27.960000000000008</v>
      </c>
    </row>
    <row r="15" spans="1:59" x14ac:dyDescent="0.3">
      <c r="A15" s="4"/>
      <c r="B15" s="5"/>
      <c r="C15" s="6" t="s">
        <v>2</v>
      </c>
      <c r="D15" s="7">
        <v>8.1089706100000001</v>
      </c>
      <c r="E15" s="7">
        <v>3.1992858199999996</v>
      </c>
      <c r="F15" s="7">
        <v>9.4771017899999972</v>
      </c>
      <c r="G15" s="7">
        <v>8.1683429399999987</v>
      </c>
      <c r="H15" s="7">
        <v>8.1912163699999994</v>
      </c>
      <c r="I15" s="7">
        <v>6.4179154500000024</v>
      </c>
      <c r="J15" s="7">
        <v>4.4574553300000002</v>
      </c>
      <c r="K15" s="7">
        <v>2.4891212899999995</v>
      </c>
      <c r="L15" s="7">
        <v>9.4501400600000007</v>
      </c>
      <c r="M15" s="7">
        <v>2.6060768099999998</v>
      </c>
      <c r="N15" s="7">
        <v>7.4571730700000005</v>
      </c>
      <c r="O15" s="7">
        <v>3.0514049600000002</v>
      </c>
      <c r="P15" s="7">
        <v>3.9976090299999991</v>
      </c>
      <c r="Q15" s="7">
        <v>6.9697213200000006</v>
      </c>
      <c r="R15" s="7">
        <v>7.0700798900000006</v>
      </c>
      <c r="S15" s="7">
        <v>9.085811829999999</v>
      </c>
      <c r="T15" s="7">
        <v>9.4977395258620696</v>
      </c>
      <c r="U15" s="7">
        <v>13.906734949999999</v>
      </c>
      <c r="V15" s="7">
        <v>6.8589393500000009</v>
      </c>
      <c r="W15" s="7">
        <v>2.2104893300000001</v>
      </c>
      <c r="X15" s="7">
        <v>7.7598502300000005</v>
      </c>
      <c r="Y15" s="7">
        <v>12.402289189999998</v>
      </c>
      <c r="Z15" s="7">
        <v>10.863435620000001</v>
      </c>
      <c r="AA15" s="7">
        <v>19.419563759999999</v>
      </c>
      <c r="AB15" s="7">
        <v>2.9299214099999999</v>
      </c>
      <c r="AC15" s="7">
        <v>10.521324570000003</v>
      </c>
      <c r="AD15" s="7">
        <v>7.42</v>
      </c>
      <c r="AE15" s="7">
        <v>8.7799999999999994</v>
      </c>
      <c r="AF15" s="7">
        <v>4.4400000000000004</v>
      </c>
      <c r="AG15" s="7">
        <v>4.24</v>
      </c>
      <c r="AH15" s="7">
        <v>7.86</v>
      </c>
      <c r="AI15" s="7">
        <v>9.31</v>
      </c>
      <c r="AJ15" s="7">
        <v>9.65</v>
      </c>
      <c r="AK15" s="7">
        <v>5.43</v>
      </c>
      <c r="AL15" s="7">
        <v>6.86</v>
      </c>
      <c r="AM15" s="7">
        <v>1.9</v>
      </c>
      <c r="AN15" s="7">
        <v>5.14</v>
      </c>
      <c r="AO15" s="7">
        <v>5.25</v>
      </c>
      <c r="AP15" s="7">
        <v>5.99</v>
      </c>
      <c r="AQ15" s="7">
        <v>10.119999999999999</v>
      </c>
      <c r="AR15" s="7">
        <v>9.6300000000000008</v>
      </c>
      <c r="AS15" s="7">
        <v>10.54</v>
      </c>
      <c r="AT15" s="7">
        <v>9.3800000000000008</v>
      </c>
      <c r="AU15" s="7">
        <v>11.99</v>
      </c>
      <c r="AV15" s="7">
        <v>9.93</v>
      </c>
      <c r="AW15" s="7">
        <v>7.87</v>
      </c>
      <c r="AX15" s="7">
        <v>9.17</v>
      </c>
      <c r="AY15" s="7">
        <v>3.05</v>
      </c>
      <c r="AZ15" s="7">
        <v>9.07</v>
      </c>
      <c r="BA15" s="7">
        <v>4.21</v>
      </c>
      <c r="BB15" s="7">
        <v>11.67</v>
      </c>
      <c r="BC15" s="7">
        <v>10.84</v>
      </c>
      <c r="BD15" s="7">
        <v>7.23</v>
      </c>
      <c r="BE15" s="7">
        <v>4.8600000000000003</v>
      </c>
      <c r="BF15" s="7">
        <v>6.8592989600000003</v>
      </c>
      <c r="BG15" s="7">
        <f t="shared" si="0"/>
        <v>1.99929896</v>
      </c>
    </row>
    <row r="16" spans="1:59" x14ac:dyDescent="0.3">
      <c r="A16" s="8"/>
      <c r="B16" s="9"/>
      <c r="C16" s="10" t="s">
        <v>3</v>
      </c>
      <c r="D16" s="11">
        <v>0</v>
      </c>
      <c r="E16" s="11">
        <v>2.0295E-4</v>
      </c>
      <c r="F16" s="11">
        <v>0.41680733000000003</v>
      </c>
      <c r="G16" s="11">
        <v>3.2399999999999998E-2</v>
      </c>
      <c r="H16" s="11">
        <v>4.376E-2</v>
      </c>
      <c r="I16" s="11">
        <v>0</v>
      </c>
      <c r="J16" s="11">
        <v>3.0180100000000001E-2</v>
      </c>
      <c r="K16" s="11">
        <v>4.4729650000000003E-2</v>
      </c>
      <c r="L16" s="11">
        <v>0</v>
      </c>
      <c r="M16" s="11">
        <v>0.29174554999999996</v>
      </c>
      <c r="N16" s="11">
        <v>0</v>
      </c>
      <c r="O16" s="11">
        <v>0</v>
      </c>
      <c r="P16" s="11">
        <v>0.49647167999999997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0.9</v>
      </c>
      <c r="AG16" s="11">
        <v>0</v>
      </c>
      <c r="AH16" s="11">
        <v>0.36</v>
      </c>
      <c r="AI16" s="11">
        <v>0</v>
      </c>
      <c r="AJ16" s="11">
        <v>0</v>
      </c>
      <c r="AK16" s="11">
        <v>0.09</v>
      </c>
      <c r="AL16" s="11">
        <v>0.39</v>
      </c>
      <c r="AM16" s="11">
        <v>0</v>
      </c>
      <c r="AN16" s="11">
        <v>0</v>
      </c>
      <c r="AO16" s="11">
        <v>0.84</v>
      </c>
      <c r="AP16" s="11">
        <v>0.06</v>
      </c>
      <c r="AQ16" s="11">
        <v>0.8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0.05</v>
      </c>
      <c r="AX16" s="11">
        <v>0.12</v>
      </c>
      <c r="AY16" s="11">
        <v>0</v>
      </c>
      <c r="AZ16" s="11">
        <v>0.2</v>
      </c>
      <c r="BA16" s="11">
        <v>0</v>
      </c>
      <c r="BB16" s="11">
        <v>0</v>
      </c>
      <c r="BC16" s="11">
        <v>0</v>
      </c>
      <c r="BD16" s="11">
        <v>0</v>
      </c>
      <c r="BE16" s="11">
        <v>1.2</v>
      </c>
      <c r="BF16" s="11">
        <v>0</v>
      </c>
      <c r="BG16" s="11">
        <f t="shared" si="0"/>
        <v>-1.2</v>
      </c>
    </row>
    <row r="17" spans="1:59" x14ac:dyDescent="0.3">
      <c r="A17" s="8"/>
      <c r="B17" s="9"/>
      <c r="C17" s="10" t="s">
        <v>4</v>
      </c>
      <c r="D17" s="11">
        <v>8.3553727999999996</v>
      </c>
      <c r="E17" s="11">
        <v>13.784231160000003</v>
      </c>
      <c r="F17" s="11">
        <v>6.9526117100000002</v>
      </c>
      <c r="G17" s="11">
        <v>10.250496804433944</v>
      </c>
      <c r="H17" s="11">
        <v>17.341072911825297</v>
      </c>
      <c r="I17" s="11">
        <v>5.9956327722319847</v>
      </c>
      <c r="J17" s="11">
        <v>10.096772242398137</v>
      </c>
      <c r="K17" s="11">
        <v>7.413262530815512</v>
      </c>
      <c r="L17" s="11">
        <v>8.8255453972513553</v>
      </c>
      <c r="M17" s="11">
        <v>3.7415318697149003</v>
      </c>
      <c r="N17" s="11">
        <v>2.7297939101001218</v>
      </c>
      <c r="O17" s="11">
        <v>20.280678274246043</v>
      </c>
      <c r="P17" s="11">
        <v>4.7266070739413673</v>
      </c>
      <c r="Q17" s="11">
        <v>77.48932219297987</v>
      </c>
      <c r="R17" s="11">
        <v>8.5449820431754304</v>
      </c>
      <c r="S17" s="11">
        <v>6.8028923000000008</v>
      </c>
      <c r="T17" s="11">
        <v>2.5463753032750196</v>
      </c>
      <c r="U17" s="11">
        <v>4.5511975652370191</v>
      </c>
      <c r="V17" s="11">
        <v>6.4789429760929576</v>
      </c>
      <c r="W17" s="11">
        <v>6.638161750840343</v>
      </c>
      <c r="X17" s="11">
        <v>5.8470071600000004</v>
      </c>
      <c r="Y17" s="11">
        <v>4.1116864670959963</v>
      </c>
      <c r="Z17" s="11">
        <v>2.710092215509182</v>
      </c>
      <c r="AA17" s="11">
        <v>8.7261103846646559</v>
      </c>
      <c r="AB17" s="11">
        <v>3.3268326725049429</v>
      </c>
      <c r="AC17" s="11">
        <v>5.7936640299999995</v>
      </c>
      <c r="AD17" s="11">
        <v>15.57</v>
      </c>
      <c r="AE17" s="11">
        <v>7.12</v>
      </c>
      <c r="AF17" s="11">
        <v>24.26</v>
      </c>
      <c r="AG17" s="11">
        <v>8.5399999999999991</v>
      </c>
      <c r="AH17" s="11">
        <v>8.49</v>
      </c>
      <c r="AI17" s="11">
        <v>7.3</v>
      </c>
      <c r="AJ17" s="11">
        <v>6.27</v>
      </c>
      <c r="AK17" s="11">
        <v>5.35</v>
      </c>
      <c r="AL17" s="11">
        <v>4.93</v>
      </c>
      <c r="AM17" s="11">
        <v>10.1</v>
      </c>
      <c r="AN17" s="11">
        <v>4.79</v>
      </c>
      <c r="AO17" s="11">
        <v>7.1</v>
      </c>
      <c r="AP17" s="11">
        <v>18.420000000000002</v>
      </c>
      <c r="AQ17" s="11">
        <v>11.13</v>
      </c>
      <c r="AR17" s="11">
        <v>28.68</v>
      </c>
      <c r="AS17" s="11">
        <v>6.37</v>
      </c>
      <c r="AT17" s="11">
        <v>25.92</v>
      </c>
      <c r="AU17" s="11">
        <v>25.48</v>
      </c>
      <c r="AV17" s="11">
        <v>17.850000000000001</v>
      </c>
      <c r="AW17" s="11">
        <v>23.21</v>
      </c>
      <c r="AX17" s="11">
        <v>19.03</v>
      </c>
      <c r="AY17" s="11">
        <v>9.52</v>
      </c>
      <c r="AZ17" s="11">
        <v>40.020000000000003</v>
      </c>
      <c r="BA17" s="11">
        <v>11.43</v>
      </c>
      <c r="BB17" s="11">
        <v>9.84</v>
      </c>
      <c r="BC17" s="11">
        <v>7.5</v>
      </c>
      <c r="BD17" s="11">
        <v>32.65</v>
      </c>
      <c r="BE17" s="11">
        <v>11.98</v>
      </c>
      <c r="BF17" s="11">
        <v>32.659812046312894</v>
      </c>
      <c r="BG17" s="11">
        <f t="shared" si="0"/>
        <v>20.679812046312893</v>
      </c>
    </row>
    <row r="18" spans="1:59" x14ac:dyDescent="0.3">
      <c r="A18" s="8"/>
      <c r="B18" s="9"/>
      <c r="C18" s="10" t="s">
        <v>5</v>
      </c>
      <c r="D18" s="11">
        <v>4.9121335699999999</v>
      </c>
      <c r="E18" s="11">
        <v>20</v>
      </c>
      <c r="F18" s="11">
        <v>0.98155636000000002</v>
      </c>
      <c r="G18" s="11">
        <v>0.66071591000000007</v>
      </c>
      <c r="H18" s="11">
        <v>0.85192148000000001</v>
      </c>
      <c r="I18" s="11">
        <v>4.3624959099999998</v>
      </c>
      <c r="J18" s="11">
        <v>21.588391259999998</v>
      </c>
      <c r="K18" s="11">
        <v>3.0583501800000001</v>
      </c>
      <c r="L18" s="11">
        <v>0.90501785999999984</v>
      </c>
      <c r="M18" s="11">
        <v>0.42719299999999999</v>
      </c>
      <c r="N18" s="11">
        <v>20.143196440000001</v>
      </c>
      <c r="O18" s="11">
        <v>15.427751199999999</v>
      </c>
      <c r="P18" s="11">
        <v>62.627400000000002</v>
      </c>
      <c r="Q18" s="11">
        <v>2.1909764799999998</v>
      </c>
      <c r="R18" s="11">
        <v>14.657400000000001</v>
      </c>
      <c r="S18" s="11">
        <v>25.066755399999998</v>
      </c>
      <c r="T18" s="11">
        <v>0.44055461000000001</v>
      </c>
      <c r="U18" s="11">
        <v>22.989381000000002</v>
      </c>
      <c r="V18" s="11">
        <v>1.5992791899999999</v>
      </c>
      <c r="W18" s="11">
        <v>10.58398526</v>
      </c>
      <c r="X18" s="11">
        <v>1.24854021</v>
      </c>
      <c r="Y18" s="11">
        <v>0.17299785999999998</v>
      </c>
      <c r="Z18" s="11">
        <v>0.13300000000000001</v>
      </c>
      <c r="AA18" s="11">
        <v>8.3000000000000001E-3</v>
      </c>
      <c r="AB18" s="11">
        <v>0.79004906000000008</v>
      </c>
      <c r="AC18" s="11">
        <v>0.26435999999999998</v>
      </c>
      <c r="AD18" s="11">
        <v>0.13</v>
      </c>
      <c r="AE18" s="11">
        <v>0.61</v>
      </c>
      <c r="AF18" s="11">
        <v>1.51</v>
      </c>
      <c r="AG18" s="11">
        <v>7.31</v>
      </c>
      <c r="AH18" s="11">
        <v>0.56999999999999995</v>
      </c>
      <c r="AI18" s="11">
        <v>90.18</v>
      </c>
      <c r="AJ18" s="11">
        <v>2.15</v>
      </c>
      <c r="AK18" s="11">
        <v>3.24</v>
      </c>
      <c r="AL18" s="11">
        <v>11.56</v>
      </c>
      <c r="AM18" s="11">
        <v>0.02</v>
      </c>
      <c r="AN18" s="11">
        <v>90.68</v>
      </c>
      <c r="AO18" s="11">
        <v>0.38</v>
      </c>
      <c r="AP18" s="11">
        <v>0.12</v>
      </c>
      <c r="AQ18" s="11">
        <v>3.3</v>
      </c>
      <c r="AR18" s="11">
        <v>203.15</v>
      </c>
      <c r="AS18" s="11">
        <v>5.0599999999999996</v>
      </c>
      <c r="AT18" s="11">
        <v>0.15</v>
      </c>
      <c r="AU18" s="11">
        <v>20.49</v>
      </c>
      <c r="AV18" s="11">
        <v>25.58</v>
      </c>
      <c r="AW18" s="11">
        <v>5.22</v>
      </c>
      <c r="AX18" s="11">
        <v>105.27</v>
      </c>
      <c r="AY18" s="11">
        <v>13.68</v>
      </c>
      <c r="AZ18" s="11">
        <v>7.0000000000000007E-2</v>
      </c>
      <c r="BA18" s="11">
        <v>0.05</v>
      </c>
      <c r="BB18" s="11">
        <v>0.11</v>
      </c>
      <c r="BC18" s="11">
        <v>2.75</v>
      </c>
      <c r="BD18" s="11">
        <v>27.36</v>
      </c>
      <c r="BE18" s="11">
        <v>7.63</v>
      </c>
      <c r="BF18" s="11">
        <v>0.33935999999999999</v>
      </c>
      <c r="BG18" s="11">
        <f t="shared" si="0"/>
        <v>-7.2906399999999998</v>
      </c>
    </row>
    <row r="19" spans="1:59" x14ac:dyDescent="0.3">
      <c r="A19" s="8"/>
      <c r="B19" s="9"/>
      <c r="C19" s="10" t="s">
        <v>6</v>
      </c>
      <c r="D19" s="11">
        <v>9.6463499999999997E-3</v>
      </c>
      <c r="E19" s="11">
        <v>11.24978514</v>
      </c>
      <c r="F19" s="11">
        <v>0.155</v>
      </c>
      <c r="G19" s="11">
        <v>0.12760823000000002</v>
      </c>
      <c r="H19" s="11">
        <v>7.5079999999999994E-2</v>
      </c>
      <c r="I19" s="11">
        <v>0.31510148999999998</v>
      </c>
      <c r="J19" s="11">
        <v>0.14707400000000001</v>
      </c>
      <c r="K19" s="11">
        <v>0.56000000000000005</v>
      </c>
      <c r="L19" s="11">
        <v>1.0523913200000001</v>
      </c>
      <c r="M19" s="11">
        <v>0.31280000000000002</v>
      </c>
      <c r="N19" s="11">
        <v>10.377642029999999</v>
      </c>
      <c r="O19" s="11">
        <v>0.96802500000000002</v>
      </c>
      <c r="P19" s="11">
        <v>0.22819353000000001</v>
      </c>
      <c r="Q19" s="11">
        <v>0.79007099999999997</v>
      </c>
      <c r="R19" s="11">
        <v>0.11459999999999999</v>
      </c>
      <c r="S19" s="11">
        <v>1.5680833600000001</v>
      </c>
      <c r="T19" s="11">
        <v>5.1499999999999997E-2</v>
      </c>
      <c r="U19" s="11">
        <v>7.2662299999999999E-2</v>
      </c>
      <c r="V19" s="11">
        <v>0.10328</v>
      </c>
      <c r="W19" s="11">
        <v>0.44172400000000001</v>
      </c>
      <c r="X19" s="11">
        <v>0.1976</v>
      </c>
      <c r="Y19" s="11">
        <v>0.73214400000000002</v>
      </c>
      <c r="Z19" s="11">
        <v>0.58625634999999998</v>
      </c>
      <c r="AA19" s="11">
        <v>0.47815299999999999</v>
      </c>
      <c r="AB19" s="11">
        <v>2.4569000000000001E-2</v>
      </c>
      <c r="AC19" s="11">
        <v>1.041193E-2</v>
      </c>
      <c r="AD19" s="11">
        <v>0.1</v>
      </c>
      <c r="AE19" s="11">
        <v>0.12</v>
      </c>
      <c r="AF19" s="11">
        <v>0.96</v>
      </c>
      <c r="AG19" s="11">
        <v>0.04</v>
      </c>
      <c r="AH19" s="11">
        <v>0.03</v>
      </c>
      <c r="AI19" s="11">
        <v>2.02</v>
      </c>
      <c r="AJ19" s="11">
        <v>2.35</v>
      </c>
      <c r="AK19" s="11">
        <v>6.98</v>
      </c>
      <c r="AL19" s="11">
        <v>0.13</v>
      </c>
      <c r="AM19" s="11">
        <v>0.13</v>
      </c>
      <c r="AN19" s="11">
        <v>0</v>
      </c>
      <c r="AO19" s="11">
        <v>7.0000000000000007E-2</v>
      </c>
      <c r="AP19" s="11">
        <v>7.0000000000000007E-2</v>
      </c>
      <c r="AQ19" s="11">
        <v>10</v>
      </c>
      <c r="AR19" s="11">
        <v>12.84</v>
      </c>
      <c r="AS19" s="11">
        <v>0</v>
      </c>
      <c r="AT19" s="11">
        <v>1.67</v>
      </c>
      <c r="AU19" s="11">
        <v>0.08</v>
      </c>
      <c r="AV19" s="11">
        <v>2.83</v>
      </c>
      <c r="AW19" s="11">
        <v>3.14</v>
      </c>
      <c r="AX19" s="11">
        <v>0.26</v>
      </c>
      <c r="AY19" s="11">
        <v>7.0000000000000007E-2</v>
      </c>
      <c r="AZ19" s="11">
        <v>0.92</v>
      </c>
      <c r="BA19" s="11">
        <v>7.35</v>
      </c>
      <c r="BB19" s="11">
        <v>0.46</v>
      </c>
      <c r="BC19" s="11">
        <v>0.08</v>
      </c>
      <c r="BD19" s="11">
        <v>0.56000000000000005</v>
      </c>
      <c r="BE19" s="11">
        <v>0.05</v>
      </c>
      <c r="BF19" s="11">
        <v>6.7803975000000003</v>
      </c>
      <c r="BG19" s="11">
        <f t="shared" si="0"/>
        <v>6.7303975000000005</v>
      </c>
    </row>
    <row r="20" spans="1:59" x14ac:dyDescent="0.3">
      <c r="A20" s="8"/>
      <c r="B20" s="9"/>
      <c r="C20" s="10" t="s">
        <v>7</v>
      </c>
      <c r="D20" s="11">
        <v>0.1746238</v>
      </c>
      <c r="E20" s="11">
        <v>22.810089079999997</v>
      </c>
      <c r="F20" s="11">
        <v>1.9156281899999998</v>
      </c>
      <c r="G20" s="11">
        <v>20.604060637712607</v>
      </c>
      <c r="H20" s="11">
        <v>26.362110101483118</v>
      </c>
      <c r="I20" s="11">
        <v>11.745633546221445</v>
      </c>
      <c r="J20" s="11">
        <v>12.207085628555895</v>
      </c>
      <c r="K20" s="11">
        <v>13.308763811345449</v>
      </c>
      <c r="L20" s="11">
        <v>9.7337339474894815</v>
      </c>
      <c r="M20" s="11">
        <v>11.621547575531979</v>
      </c>
      <c r="N20" s="11">
        <v>9.2549525920615512</v>
      </c>
      <c r="O20" s="11">
        <v>21.517854861507491</v>
      </c>
      <c r="P20" s="11">
        <v>9.4035373232529054</v>
      </c>
      <c r="Q20" s="11">
        <v>24.560401435217639</v>
      </c>
      <c r="R20" s="11">
        <v>5.8555640482336324</v>
      </c>
      <c r="S20" s="11">
        <v>10.610682340511215</v>
      </c>
      <c r="T20" s="11">
        <v>17.11</v>
      </c>
      <c r="U20" s="11">
        <v>8.7549390573824297</v>
      </c>
      <c r="V20" s="11">
        <v>13.882688950041098</v>
      </c>
      <c r="W20" s="11">
        <v>15.006052193316583</v>
      </c>
      <c r="X20" s="11">
        <v>22.121816112066966</v>
      </c>
      <c r="Y20" s="11">
        <v>31.420416478943409</v>
      </c>
      <c r="Z20" s="11">
        <v>23.75506467000001</v>
      </c>
      <c r="AA20" s="11">
        <v>50.175131302634256</v>
      </c>
      <c r="AB20" s="11">
        <v>14.891773199704108</v>
      </c>
      <c r="AC20" s="11">
        <v>13.867268529558611</v>
      </c>
      <c r="AD20" s="11">
        <v>43.19</v>
      </c>
      <c r="AE20" s="11">
        <v>30.46</v>
      </c>
      <c r="AF20" s="11">
        <v>10.36</v>
      </c>
      <c r="AG20" s="11">
        <v>7.66</v>
      </c>
      <c r="AH20" s="11">
        <v>17.54</v>
      </c>
      <c r="AI20" s="11">
        <v>11.08</v>
      </c>
      <c r="AJ20" s="11">
        <v>13.1</v>
      </c>
      <c r="AK20" s="11">
        <v>15.85</v>
      </c>
      <c r="AL20" s="11">
        <v>22.72</v>
      </c>
      <c r="AM20" s="11">
        <v>15.29</v>
      </c>
      <c r="AN20" s="11">
        <v>6.35</v>
      </c>
      <c r="AO20" s="11">
        <v>23.24</v>
      </c>
      <c r="AP20" s="11">
        <v>11.32</v>
      </c>
      <c r="AQ20" s="11">
        <v>13.26</v>
      </c>
      <c r="AR20" s="11">
        <v>10.5</v>
      </c>
      <c r="AS20" s="11">
        <v>16.670000000000002</v>
      </c>
      <c r="AT20" s="11">
        <v>21.16</v>
      </c>
      <c r="AU20" s="11">
        <v>12.32</v>
      </c>
      <c r="AV20" s="11">
        <v>21.98</v>
      </c>
      <c r="AW20" s="11">
        <v>18.170000000000002</v>
      </c>
      <c r="AX20" s="11">
        <v>16.91</v>
      </c>
      <c r="AY20" s="11">
        <v>14.66</v>
      </c>
      <c r="AZ20" s="11">
        <v>8.93</v>
      </c>
      <c r="BA20" s="11">
        <v>6.89</v>
      </c>
      <c r="BB20" s="11">
        <v>56.67</v>
      </c>
      <c r="BC20" s="11">
        <v>17.28</v>
      </c>
      <c r="BD20" s="11">
        <v>24.28</v>
      </c>
      <c r="BE20" s="11">
        <v>12.46</v>
      </c>
      <c r="BF20" s="11">
        <v>11.162311610000001</v>
      </c>
      <c r="BG20" s="11">
        <f t="shared" si="0"/>
        <v>-1.2976883899999994</v>
      </c>
    </row>
    <row r="21" spans="1:59" x14ac:dyDescent="0.3">
      <c r="A21" s="8"/>
      <c r="B21" s="9"/>
      <c r="C21" s="10" t="s">
        <v>8</v>
      </c>
      <c r="D21" s="11">
        <v>10.98855273</v>
      </c>
      <c r="E21" s="11">
        <v>3.5066321700000005</v>
      </c>
      <c r="F21" s="11">
        <v>8.4052592500000003</v>
      </c>
      <c r="G21" s="11">
        <v>7.6976159474219994</v>
      </c>
      <c r="H21" s="11">
        <v>9.6008430245542318</v>
      </c>
      <c r="I21" s="11">
        <v>7.3685973216837892</v>
      </c>
      <c r="J21" s="11">
        <v>8.5233729683481254</v>
      </c>
      <c r="K21" s="11">
        <v>6.4409059483005517</v>
      </c>
      <c r="L21" s="11">
        <v>5.7629129013679732</v>
      </c>
      <c r="M21" s="11">
        <v>6.8756894470752172</v>
      </c>
      <c r="N21" s="11">
        <v>8.8128234381921811</v>
      </c>
      <c r="O21" s="11">
        <v>10.661511020359878</v>
      </c>
      <c r="P21" s="11">
        <v>7.7047183010133917</v>
      </c>
      <c r="Q21" s="11">
        <v>9.5055278047025578</v>
      </c>
      <c r="R21" s="11">
        <v>14.534829159387909</v>
      </c>
      <c r="S21" s="11">
        <v>2.8102700840235375</v>
      </c>
      <c r="T21" s="11">
        <v>4.3675244103879303</v>
      </c>
      <c r="U21" s="11">
        <v>5.2561726226790473</v>
      </c>
      <c r="V21" s="11">
        <v>5.206659313862251</v>
      </c>
      <c r="W21" s="11">
        <v>2.9452764305488635</v>
      </c>
      <c r="X21" s="11">
        <v>4.292923315039288</v>
      </c>
      <c r="Y21" s="11">
        <v>3.1333052406415898</v>
      </c>
      <c r="Z21" s="11">
        <v>4.7304364393155254</v>
      </c>
      <c r="AA21" s="11">
        <v>13.78864823841741</v>
      </c>
      <c r="AB21" s="11">
        <v>8.5789030145134699</v>
      </c>
      <c r="AC21" s="11">
        <v>6.2558089285806115</v>
      </c>
      <c r="AD21" s="11">
        <v>7.2</v>
      </c>
      <c r="AE21" s="11">
        <v>34.5</v>
      </c>
      <c r="AF21" s="11">
        <v>5.46</v>
      </c>
      <c r="AG21" s="11">
        <v>5.18</v>
      </c>
      <c r="AH21" s="11">
        <v>14.76</v>
      </c>
      <c r="AI21" s="11">
        <v>3.99</v>
      </c>
      <c r="AJ21" s="11">
        <v>4.8600000000000003</v>
      </c>
      <c r="AK21" s="11">
        <v>8</v>
      </c>
      <c r="AL21" s="11">
        <v>9.16</v>
      </c>
      <c r="AM21" s="11">
        <v>11.64</v>
      </c>
      <c r="AN21" s="11">
        <v>4.49</v>
      </c>
      <c r="AO21" s="11">
        <v>4.0199999999999996</v>
      </c>
      <c r="AP21" s="11">
        <v>34.729999999999997</v>
      </c>
      <c r="AQ21" s="11">
        <v>4.62</v>
      </c>
      <c r="AR21" s="11">
        <v>10.07</v>
      </c>
      <c r="AS21" s="11">
        <v>11.15</v>
      </c>
      <c r="AT21" s="11">
        <v>45.59</v>
      </c>
      <c r="AU21" s="11">
        <v>6.16</v>
      </c>
      <c r="AV21" s="11">
        <v>4.91</v>
      </c>
      <c r="AW21" s="11">
        <v>4.09</v>
      </c>
      <c r="AX21" s="11">
        <v>12.13</v>
      </c>
      <c r="AY21" s="11">
        <v>11.01</v>
      </c>
      <c r="AZ21" s="11">
        <v>6.52</v>
      </c>
      <c r="BA21" s="11">
        <v>30.36</v>
      </c>
      <c r="BB21" s="11">
        <v>6.53</v>
      </c>
      <c r="BC21" s="11">
        <v>5.81</v>
      </c>
      <c r="BD21" s="11">
        <v>8.33</v>
      </c>
      <c r="BE21" s="11">
        <v>5.48</v>
      </c>
      <c r="BF21" s="11">
        <v>1.9936544855819653</v>
      </c>
      <c r="BG21" s="11">
        <f t="shared" si="0"/>
        <v>-3.4863455144180353</v>
      </c>
    </row>
    <row r="22" spans="1:59" x14ac:dyDescent="0.3">
      <c r="A22" s="8"/>
      <c r="B22" s="9"/>
      <c r="C22" s="10" t="s">
        <v>9</v>
      </c>
      <c r="D22" s="11">
        <v>0.21518762</v>
      </c>
      <c r="E22" s="11">
        <v>0.51027255999999999</v>
      </c>
      <c r="F22" s="11">
        <v>0.43836827</v>
      </c>
      <c r="G22" s="11">
        <v>4.8209354000000006</v>
      </c>
      <c r="H22" s="11">
        <v>1.2957655299999999</v>
      </c>
      <c r="I22" s="11">
        <v>3.6201207800000006</v>
      </c>
      <c r="J22" s="11">
        <v>4.9701037039449378</v>
      </c>
      <c r="K22" s="11">
        <v>1.7726812599999997</v>
      </c>
      <c r="L22" s="11">
        <v>0.61336016999999987</v>
      </c>
      <c r="M22" s="11">
        <v>0.99281127000000002</v>
      </c>
      <c r="N22" s="11">
        <v>4.0760342199999995</v>
      </c>
      <c r="O22" s="11">
        <v>0.29468639000000002</v>
      </c>
      <c r="P22" s="11">
        <v>10.31553575</v>
      </c>
      <c r="Q22" s="11">
        <v>0.84655535999999987</v>
      </c>
      <c r="R22" s="11">
        <v>0.56006533999999997</v>
      </c>
      <c r="S22" s="11">
        <v>2.8307529200000001</v>
      </c>
      <c r="T22" s="11">
        <v>19.89019223</v>
      </c>
      <c r="U22" s="11">
        <v>0.60763677999999999</v>
      </c>
      <c r="V22" s="11">
        <v>2.75E-2</v>
      </c>
      <c r="W22" s="11">
        <v>0.17535999999999999</v>
      </c>
      <c r="X22" s="11">
        <v>0.14580938000000002</v>
      </c>
      <c r="Y22" s="11">
        <v>0.13800412000000001</v>
      </c>
      <c r="Z22" s="11">
        <v>21.077716880000001</v>
      </c>
      <c r="AA22" s="11">
        <v>0.43168658000000004</v>
      </c>
      <c r="AB22" s="11">
        <v>2.6484000000000001E-2</v>
      </c>
      <c r="AC22" s="11">
        <v>1.9149758799999999</v>
      </c>
      <c r="AD22" s="11">
        <v>31.53</v>
      </c>
      <c r="AE22" s="11">
        <v>0.45</v>
      </c>
      <c r="AF22" s="11">
        <v>0.1</v>
      </c>
      <c r="AG22" s="11">
        <v>2.63</v>
      </c>
      <c r="AH22" s="11">
        <v>0.57999999999999996</v>
      </c>
      <c r="AI22" s="11">
        <v>2.57</v>
      </c>
      <c r="AJ22" s="11">
        <v>10.09</v>
      </c>
      <c r="AK22" s="11">
        <v>0.25</v>
      </c>
      <c r="AL22" s="11">
        <v>65.91</v>
      </c>
      <c r="AM22" s="11">
        <v>0.3</v>
      </c>
      <c r="AN22" s="11">
        <v>0.51</v>
      </c>
      <c r="AO22" s="11">
        <v>3.61</v>
      </c>
      <c r="AP22" s="11">
        <v>0.74</v>
      </c>
      <c r="AQ22" s="11">
        <v>21.83</v>
      </c>
      <c r="AR22" s="11">
        <v>0.43</v>
      </c>
      <c r="AS22" s="11">
        <v>2.06</v>
      </c>
      <c r="AT22" s="11">
        <v>1</v>
      </c>
      <c r="AU22" s="11">
        <v>3.42</v>
      </c>
      <c r="AV22" s="11">
        <v>0.47</v>
      </c>
      <c r="AW22" s="11">
        <v>0.78</v>
      </c>
      <c r="AX22" s="11">
        <v>57.88</v>
      </c>
      <c r="AY22" s="11">
        <v>16.63</v>
      </c>
      <c r="AZ22" s="11">
        <v>0.03</v>
      </c>
      <c r="BA22" s="11">
        <v>7.44</v>
      </c>
      <c r="BB22" s="11">
        <v>26.26</v>
      </c>
      <c r="BC22" s="11">
        <v>1.82</v>
      </c>
      <c r="BD22" s="11">
        <v>5.3</v>
      </c>
      <c r="BE22" s="11">
        <v>5.15</v>
      </c>
      <c r="BF22" s="11">
        <v>0.73324723999999997</v>
      </c>
      <c r="BG22" s="11">
        <f t="shared" si="0"/>
        <v>-4.4167527600000005</v>
      </c>
    </row>
    <row r="23" spans="1:59" x14ac:dyDescent="0.3">
      <c r="A23" s="8"/>
      <c r="B23" s="9"/>
      <c r="C23" s="10" t="s">
        <v>10</v>
      </c>
      <c r="D23" s="11">
        <v>0.33216610999999996</v>
      </c>
      <c r="E23" s="11">
        <v>5.0999999999999997E-2</v>
      </c>
      <c r="F23" s="11">
        <v>0.11336734</v>
      </c>
      <c r="G23" s="11">
        <v>0.50605506999999994</v>
      </c>
      <c r="H23" s="11">
        <v>0.22329349999999998</v>
      </c>
      <c r="I23" s="11">
        <v>1.3977413099999998</v>
      </c>
      <c r="J23" s="11">
        <v>0.71629661000000011</v>
      </c>
      <c r="K23" s="11">
        <v>2.0795536499999998</v>
      </c>
      <c r="L23" s="11">
        <v>0.10501155</v>
      </c>
      <c r="M23" s="11">
        <v>0.12748670000000001</v>
      </c>
      <c r="N23" s="11">
        <v>2.1799539999999999E-2</v>
      </c>
      <c r="O23" s="11">
        <v>1.9927220000000002E-2</v>
      </c>
      <c r="P23" s="11">
        <v>0.15146324999999999</v>
      </c>
      <c r="Q23" s="11">
        <v>8.8975570000000004E-2</v>
      </c>
      <c r="R23" s="11">
        <v>2.2166129999999996E-2</v>
      </c>
      <c r="S23" s="11">
        <v>6.0000000000000001E-3</v>
      </c>
      <c r="T23" s="11">
        <v>1.23E-2</v>
      </c>
      <c r="U23" s="11">
        <v>3.0074099999999999E-3</v>
      </c>
      <c r="V23" s="11">
        <v>0</v>
      </c>
      <c r="W23" s="11">
        <v>0.26786088000000002</v>
      </c>
      <c r="X23" s="11">
        <v>0.18976857</v>
      </c>
      <c r="Y23" s="11">
        <v>5.8071680000000001E-2</v>
      </c>
      <c r="Z23" s="11">
        <v>0.16671301000000002</v>
      </c>
      <c r="AA23" s="11">
        <v>2.5100000000000001E-2</v>
      </c>
      <c r="AB23" s="11">
        <v>1.129E-2</v>
      </c>
      <c r="AC23" s="11">
        <v>0</v>
      </c>
      <c r="AD23" s="11">
        <v>0.04</v>
      </c>
      <c r="AE23" s="11">
        <v>0.02</v>
      </c>
      <c r="AF23" s="11">
        <v>0.04</v>
      </c>
      <c r="AG23" s="11">
        <v>0.11</v>
      </c>
      <c r="AH23" s="11">
        <v>0.93</v>
      </c>
      <c r="AI23" s="11">
        <v>0</v>
      </c>
      <c r="AJ23" s="11">
        <v>0.05</v>
      </c>
      <c r="AK23" s="11">
        <v>0.01</v>
      </c>
      <c r="AL23" s="11">
        <v>0</v>
      </c>
      <c r="AM23" s="11">
        <v>0.12</v>
      </c>
      <c r="AN23" s="11">
        <v>0</v>
      </c>
      <c r="AO23" s="11">
        <v>0.03</v>
      </c>
      <c r="AP23" s="11">
        <v>0.04</v>
      </c>
      <c r="AQ23" s="11">
        <v>0.18</v>
      </c>
      <c r="AR23" s="11">
        <v>0.12</v>
      </c>
      <c r="AS23" s="11">
        <v>0.04</v>
      </c>
      <c r="AT23" s="11">
        <v>0.35</v>
      </c>
      <c r="AU23" s="11">
        <v>0.03</v>
      </c>
      <c r="AV23" s="11">
        <v>0</v>
      </c>
      <c r="AW23" s="11">
        <v>0.1</v>
      </c>
      <c r="AX23" s="11">
        <v>0.44</v>
      </c>
      <c r="AY23" s="11">
        <v>0</v>
      </c>
      <c r="AZ23" s="11">
        <v>0</v>
      </c>
      <c r="BA23" s="11">
        <v>16.010000000000002</v>
      </c>
      <c r="BB23" s="11">
        <v>0.04</v>
      </c>
      <c r="BC23" s="11">
        <v>0.01</v>
      </c>
      <c r="BD23" s="11">
        <v>0.88</v>
      </c>
      <c r="BE23" s="11">
        <v>0.03</v>
      </c>
      <c r="BF23" s="11">
        <v>0.2</v>
      </c>
      <c r="BG23" s="11">
        <f t="shared" si="0"/>
        <v>0.17</v>
      </c>
    </row>
    <row r="24" spans="1:59" x14ac:dyDescent="0.3">
      <c r="A24" s="8"/>
      <c r="B24" s="9"/>
      <c r="C24" s="10" t="s">
        <v>11</v>
      </c>
      <c r="D24" s="11">
        <v>1.0803E-2</v>
      </c>
      <c r="E24" s="11">
        <v>5.1881700000000003E-2</v>
      </c>
      <c r="F24" s="11">
        <v>10.094373409999999</v>
      </c>
      <c r="G24" s="11">
        <v>0.22849626000000001</v>
      </c>
      <c r="H24" s="11">
        <v>0.13391400999999997</v>
      </c>
      <c r="I24" s="11">
        <v>9.0714660000000003E-2</v>
      </c>
      <c r="J24" s="11">
        <v>0.69804892000000007</v>
      </c>
      <c r="K24" s="11">
        <v>0.28577167999999997</v>
      </c>
      <c r="L24" s="11">
        <v>0.28141027000000002</v>
      </c>
      <c r="M24" s="11">
        <v>9.6443219999999996E-2</v>
      </c>
      <c r="N24" s="11">
        <v>0.38268977999999998</v>
      </c>
      <c r="O24" s="11">
        <v>0.1530059</v>
      </c>
      <c r="P24" s="11">
        <v>0.25854207000000001</v>
      </c>
      <c r="Q24" s="11">
        <v>0.16220000000000001</v>
      </c>
      <c r="R24" s="11">
        <v>2.891053E-2</v>
      </c>
      <c r="S24" s="11">
        <v>0.11623</v>
      </c>
      <c r="T24" s="11">
        <v>5.7736989999999995E-2</v>
      </c>
      <c r="U24" s="11">
        <v>0.24736676000000002</v>
      </c>
      <c r="V24" s="11">
        <v>0.12100777</v>
      </c>
      <c r="W24" s="11">
        <v>2.0132849999999997E-2</v>
      </c>
      <c r="X24" s="11">
        <v>0.46186179999999999</v>
      </c>
      <c r="Y24" s="11">
        <v>0.10480995</v>
      </c>
      <c r="Z24" s="11">
        <v>0.13047627000000001</v>
      </c>
      <c r="AA24" s="11">
        <v>3.4846210000000002</v>
      </c>
      <c r="AB24" s="11">
        <v>0.22646358</v>
      </c>
      <c r="AC24" s="11">
        <v>0.38418358000000002</v>
      </c>
      <c r="AD24" s="11">
        <v>3.15</v>
      </c>
      <c r="AE24" s="11">
        <v>0.39</v>
      </c>
      <c r="AF24" s="11">
        <v>1.08</v>
      </c>
      <c r="AG24" s="11">
        <v>0.12</v>
      </c>
      <c r="AH24" s="11">
        <v>0.02</v>
      </c>
      <c r="AI24" s="11">
        <v>0.32</v>
      </c>
      <c r="AJ24" s="11">
        <v>0.11</v>
      </c>
      <c r="AK24" s="11">
        <v>0.4</v>
      </c>
      <c r="AL24" s="11">
        <v>0.65</v>
      </c>
      <c r="AM24" s="11">
        <v>0.92</v>
      </c>
      <c r="AN24" s="11">
        <v>0.22</v>
      </c>
      <c r="AO24" s="11">
        <v>0.19</v>
      </c>
      <c r="AP24" s="11">
        <v>12.08</v>
      </c>
      <c r="AQ24" s="11">
        <v>0.44</v>
      </c>
      <c r="AR24" s="11">
        <v>0.18</v>
      </c>
      <c r="AS24" s="11">
        <v>4.1399999999999997</v>
      </c>
      <c r="AT24" s="11">
        <v>0.03</v>
      </c>
      <c r="AU24" s="11">
        <v>0.11</v>
      </c>
      <c r="AV24" s="11">
        <v>0.12</v>
      </c>
      <c r="AW24" s="11">
        <v>1.1299999999999999</v>
      </c>
      <c r="AX24" s="11">
        <v>0.3</v>
      </c>
      <c r="AY24" s="11">
        <v>0.16</v>
      </c>
      <c r="AZ24" s="11">
        <v>0.39</v>
      </c>
      <c r="BA24" s="11">
        <v>0.11</v>
      </c>
      <c r="BB24" s="11">
        <v>4.0199999999999996</v>
      </c>
      <c r="BC24" s="11">
        <v>1.1299999999999999</v>
      </c>
      <c r="BD24" s="11">
        <v>0.46</v>
      </c>
      <c r="BE24" s="11">
        <v>0.16</v>
      </c>
      <c r="BF24" s="11">
        <v>0.63341740000000002</v>
      </c>
      <c r="BG24" s="11">
        <f t="shared" si="0"/>
        <v>0.47341739999999999</v>
      </c>
    </row>
    <row r="25" spans="1:59" x14ac:dyDescent="0.3">
      <c r="A25" s="8"/>
      <c r="B25" s="9"/>
      <c r="C25" s="10" t="s">
        <v>12</v>
      </c>
      <c r="D25" s="11">
        <v>0.91960604999999995</v>
      </c>
      <c r="E25" s="11">
        <v>1.1997249999999999E-2</v>
      </c>
      <c r="F25" s="11">
        <v>50.720782619999994</v>
      </c>
      <c r="G25" s="11">
        <v>100.01405492999999</v>
      </c>
      <c r="H25" s="11">
        <v>2.7789999999999999E-2</v>
      </c>
      <c r="I25" s="11">
        <v>0.23008027</v>
      </c>
      <c r="J25" s="11">
        <v>9.2841599999999996E-3</v>
      </c>
      <c r="K25" s="11">
        <v>3.0208420000000003E-2</v>
      </c>
      <c r="L25" s="11">
        <v>4.4908597139085318</v>
      </c>
      <c r="M25" s="11">
        <v>1.5065292100000001</v>
      </c>
      <c r="N25" s="11">
        <v>6.4293180000000005E-2</v>
      </c>
      <c r="O25" s="11">
        <v>0.11366800000000001</v>
      </c>
      <c r="P25" s="11">
        <v>1.6463499999999999E-2</v>
      </c>
      <c r="Q25" s="11">
        <v>0.55721812025200712</v>
      </c>
      <c r="R25" s="11">
        <v>0.3695</v>
      </c>
      <c r="S25" s="11">
        <v>0</v>
      </c>
      <c r="T25" s="11">
        <v>1.01684299</v>
      </c>
      <c r="U25" s="11">
        <v>3.7267480000000006E-2</v>
      </c>
      <c r="V25" s="11">
        <v>2.8173045800000001</v>
      </c>
      <c r="W25" s="11">
        <v>5.4255400000000004E-3</v>
      </c>
      <c r="X25" s="11">
        <v>0.79352460999999996</v>
      </c>
      <c r="Y25" s="11">
        <v>32.816577500000001</v>
      </c>
      <c r="Z25" s="11">
        <v>9.5528146552253759</v>
      </c>
      <c r="AA25" s="11">
        <v>1.7309649899999999</v>
      </c>
      <c r="AB25" s="11">
        <v>1.4858440000000001E-2</v>
      </c>
      <c r="AC25" s="11">
        <v>2.1862960000000001E-2</v>
      </c>
      <c r="AD25" s="11">
        <v>0.01</v>
      </c>
      <c r="AE25" s="11">
        <v>0.13</v>
      </c>
      <c r="AF25" s="11">
        <v>2.15</v>
      </c>
      <c r="AG25" s="11">
        <v>25.27</v>
      </c>
      <c r="AH25" s="11">
        <v>0.36</v>
      </c>
      <c r="AI25" s="11">
        <v>0.01</v>
      </c>
      <c r="AJ25" s="11">
        <v>0.16</v>
      </c>
      <c r="AK25" s="11">
        <v>3.56</v>
      </c>
      <c r="AL25" s="11">
        <v>1.78</v>
      </c>
      <c r="AM25" s="11">
        <v>50.07</v>
      </c>
      <c r="AN25" s="11">
        <v>6.77</v>
      </c>
      <c r="AO25" s="11">
        <v>1.43</v>
      </c>
      <c r="AP25" s="11">
        <v>0.78</v>
      </c>
      <c r="AQ25" s="11">
        <v>0</v>
      </c>
      <c r="AR25" s="11">
        <v>0.34</v>
      </c>
      <c r="AS25" s="11">
        <v>7.73</v>
      </c>
      <c r="AT25" s="11">
        <v>0.17</v>
      </c>
      <c r="AU25" s="11">
        <v>1.46</v>
      </c>
      <c r="AV25" s="11">
        <v>0</v>
      </c>
      <c r="AW25" s="11">
        <v>0.08</v>
      </c>
      <c r="AX25" s="11">
        <v>1.32</v>
      </c>
      <c r="AY25" s="11">
        <v>29.32</v>
      </c>
      <c r="AZ25" s="11">
        <v>0.02</v>
      </c>
      <c r="BA25" s="11">
        <v>0</v>
      </c>
      <c r="BB25" s="11">
        <v>0.45</v>
      </c>
      <c r="BC25" s="11">
        <v>1.5</v>
      </c>
      <c r="BD25" s="11">
        <v>6</v>
      </c>
      <c r="BE25" s="11">
        <v>5</v>
      </c>
      <c r="BF25" s="11">
        <v>6.9999999999999999E-4</v>
      </c>
      <c r="BG25" s="11">
        <f t="shared" si="0"/>
        <v>-4.9992999999999999</v>
      </c>
    </row>
    <row r="26" spans="1:59" x14ac:dyDescent="0.3">
      <c r="A26" s="8"/>
      <c r="B26" s="9"/>
      <c r="C26" s="10" t="s">
        <v>13</v>
      </c>
      <c r="D26" s="11">
        <v>3.7683399799999999</v>
      </c>
      <c r="E26" s="11">
        <v>29.041818170000003</v>
      </c>
      <c r="F26" s="11">
        <v>1.3659705200000001</v>
      </c>
      <c r="G26" s="11">
        <v>7.0825645299999991</v>
      </c>
      <c r="H26" s="11">
        <v>6.28774722</v>
      </c>
      <c r="I26" s="11">
        <v>6.3876220300000002</v>
      </c>
      <c r="J26" s="11">
        <v>5.9098332399999993</v>
      </c>
      <c r="K26" s="11">
        <v>2.8365167800000002</v>
      </c>
      <c r="L26" s="11">
        <v>23.67190763</v>
      </c>
      <c r="M26" s="11">
        <v>4.6225873100000001</v>
      </c>
      <c r="N26" s="11">
        <v>5.7149575099999996</v>
      </c>
      <c r="O26" s="11">
        <v>2.2404038700000002</v>
      </c>
      <c r="P26" s="11">
        <v>5.4915577699999991</v>
      </c>
      <c r="Q26" s="11">
        <v>13.006678560000001</v>
      </c>
      <c r="R26" s="11">
        <v>7.8462945099999999</v>
      </c>
      <c r="S26" s="11">
        <v>5.84193447</v>
      </c>
      <c r="T26" s="11">
        <v>0.56567393999999993</v>
      </c>
      <c r="U26" s="11">
        <v>10.863398759999999</v>
      </c>
      <c r="V26" s="11">
        <v>6.6194792400000004</v>
      </c>
      <c r="W26" s="11">
        <v>18.78909582</v>
      </c>
      <c r="X26" s="11">
        <v>6.9735938300000004</v>
      </c>
      <c r="Y26" s="11">
        <v>12.33177332</v>
      </c>
      <c r="Z26" s="11">
        <v>12.29781927</v>
      </c>
      <c r="AA26" s="11">
        <v>2.6253768200000005</v>
      </c>
      <c r="AB26" s="11">
        <v>6.2986364200000002</v>
      </c>
      <c r="AC26" s="11">
        <v>4.1078009500000006</v>
      </c>
      <c r="AD26" s="11">
        <v>1.17</v>
      </c>
      <c r="AE26" s="11">
        <v>51.96</v>
      </c>
      <c r="AF26" s="11">
        <v>5.64</v>
      </c>
      <c r="AG26" s="11">
        <v>5.82</v>
      </c>
      <c r="AH26" s="11">
        <v>10.220000000000001</v>
      </c>
      <c r="AI26" s="11">
        <v>11.22</v>
      </c>
      <c r="AJ26" s="11">
        <v>24.6</v>
      </c>
      <c r="AK26" s="11">
        <v>6.34</v>
      </c>
      <c r="AL26" s="11">
        <v>21.84</v>
      </c>
      <c r="AM26" s="11">
        <v>54.07</v>
      </c>
      <c r="AN26" s="11">
        <v>3.78</v>
      </c>
      <c r="AO26" s="11">
        <v>17.66</v>
      </c>
      <c r="AP26" s="11">
        <v>3.67</v>
      </c>
      <c r="AQ26" s="11">
        <v>8.64</v>
      </c>
      <c r="AR26" s="11">
        <v>22.68</v>
      </c>
      <c r="AS26" s="11">
        <v>22.02</v>
      </c>
      <c r="AT26" s="11">
        <v>78.98</v>
      </c>
      <c r="AU26" s="11">
        <v>20.95</v>
      </c>
      <c r="AV26" s="11">
        <v>8.81</v>
      </c>
      <c r="AW26" s="11">
        <v>12.39</v>
      </c>
      <c r="AX26" s="11">
        <v>50.86</v>
      </c>
      <c r="AY26" s="11">
        <v>28.24</v>
      </c>
      <c r="AZ26" s="11">
        <v>3.7</v>
      </c>
      <c r="BA26" s="11">
        <v>3.14</v>
      </c>
      <c r="BB26" s="11">
        <v>9</v>
      </c>
      <c r="BC26" s="11">
        <v>0.24</v>
      </c>
      <c r="BD26" s="11">
        <v>10.18</v>
      </c>
      <c r="BE26" s="11">
        <v>33.61</v>
      </c>
      <c r="BF26" s="11">
        <v>1.04067479</v>
      </c>
      <c r="BG26" s="11">
        <f t="shared" si="0"/>
        <v>-32.569325210000002</v>
      </c>
    </row>
    <row r="27" spans="1:59" x14ac:dyDescent="0.3">
      <c r="A27" s="8"/>
      <c r="B27" s="9"/>
      <c r="C27" s="10" t="s">
        <v>14</v>
      </c>
      <c r="D27" s="11">
        <v>5.5767759999999993E-2</v>
      </c>
      <c r="E27" s="11">
        <v>0.18232958999999999</v>
      </c>
      <c r="F27" s="11">
        <v>1.0722074500000001</v>
      </c>
      <c r="G27" s="11">
        <v>0.49144527999999998</v>
      </c>
      <c r="H27" s="11">
        <v>0.50851902000000004</v>
      </c>
      <c r="I27" s="11">
        <v>0.25591460247803149</v>
      </c>
      <c r="J27" s="11">
        <v>0.37109640996681909</v>
      </c>
      <c r="K27" s="11">
        <v>0.76984639555273637</v>
      </c>
      <c r="L27" s="11">
        <v>3.6202699999999997E-2</v>
      </c>
      <c r="M27" s="11">
        <v>0.10596031</v>
      </c>
      <c r="N27" s="11">
        <v>0.92405357999999993</v>
      </c>
      <c r="O27" s="11">
        <v>2.06739651</v>
      </c>
      <c r="P27" s="11">
        <v>0.20520119999999997</v>
      </c>
      <c r="Q27" s="11">
        <v>1.4359823399999998</v>
      </c>
      <c r="R27" s="11">
        <v>0.21938710000000003</v>
      </c>
      <c r="S27" s="11">
        <v>0.18725229999999998</v>
      </c>
      <c r="T27" s="11">
        <v>1.04788452</v>
      </c>
      <c r="U27" s="11">
        <v>7.4824689999999999E-2</v>
      </c>
      <c r="V27" s="11">
        <v>2.0561504299999998</v>
      </c>
      <c r="W27" s="11">
        <v>0.63666999000000002</v>
      </c>
      <c r="X27" s="11">
        <v>0.25919586</v>
      </c>
      <c r="Y27" s="11">
        <v>4.5776397599999994</v>
      </c>
      <c r="Z27" s="11">
        <v>0.69210255999999992</v>
      </c>
      <c r="AA27" s="11">
        <v>1.7437869600000002</v>
      </c>
      <c r="AB27" s="11">
        <v>1.4739951</v>
      </c>
      <c r="AC27" s="11">
        <v>0.28949801609438158</v>
      </c>
      <c r="AD27" s="11">
        <v>0.74</v>
      </c>
      <c r="AE27" s="11">
        <v>0.35</v>
      </c>
      <c r="AF27" s="11">
        <v>0.7</v>
      </c>
      <c r="AG27" s="11">
        <v>3.79</v>
      </c>
      <c r="AH27" s="11">
        <v>1.64</v>
      </c>
      <c r="AI27" s="11">
        <v>0.23</v>
      </c>
      <c r="AJ27" s="11">
        <v>0.56000000000000005</v>
      </c>
      <c r="AK27" s="11">
        <v>0.51</v>
      </c>
      <c r="AL27" s="11">
        <v>3.84</v>
      </c>
      <c r="AM27" s="11">
        <v>0.69</v>
      </c>
      <c r="AN27" s="11">
        <v>0.76</v>
      </c>
      <c r="AO27" s="11">
        <v>0.04</v>
      </c>
      <c r="AP27" s="11">
        <v>12.72</v>
      </c>
      <c r="AQ27" s="11">
        <v>4.5199999999999996</v>
      </c>
      <c r="AR27" s="11">
        <v>0.87</v>
      </c>
      <c r="AS27" s="11">
        <v>1.22</v>
      </c>
      <c r="AT27" s="11">
        <v>3.99</v>
      </c>
      <c r="AU27" s="11">
        <v>0.87</v>
      </c>
      <c r="AV27" s="11">
        <v>0.65</v>
      </c>
      <c r="AW27" s="11">
        <v>0.43</v>
      </c>
      <c r="AX27" s="11">
        <v>1.4</v>
      </c>
      <c r="AY27" s="11">
        <v>1.84</v>
      </c>
      <c r="AZ27" s="11">
        <v>1.66</v>
      </c>
      <c r="BA27" s="11">
        <v>1.63</v>
      </c>
      <c r="BB27" s="11">
        <v>0.5</v>
      </c>
      <c r="BC27" s="11">
        <v>1.22</v>
      </c>
      <c r="BD27" s="11">
        <v>1.44</v>
      </c>
      <c r="BE27" s="11">
        <v>3.51</v>
      </c>
      <c r="BF27" s="11">
        <v>0.56052856000000006</v>
      </c>
      <c r="BG27" s="11">
        <f t="shared" si="0"/>
        <v>-2.9494714399999999</v>
      </c>
    </row>
    <row r="28" spans="1:59" x14ac:dyDescent="0.3">
      <c r="A28" s="8"/>
      <c r="B28" s="9"/>
      <c r="C28" s="10" t="s">
        <v>15</v>
      </c>
      <c r="D28" s="11">
        <v>8.7900000000000006E-2</v>
      </c>
      <c r="E28" s="11">
        <v>2.773977E-2</v>
      </c>
      <c r="F28" s="11">
        <v>0.10319264000000002</v>
      </c>
      <c r="G28" s="11">
        <v>0.24068977</v>
      </c>
      <c r="H28" s="11">
        <v>0.22588786999999999</v>
      </c>
      <c r="I28" s="11">
        <v>0.22778858000000002</v>
      </c>
      <c r="J28" s="11">
        <v>4.7924780499999997</v>
      </c>
      <c r="K28" s="11">
        <v>0.47662176999999994</v>
      </c>
      <c r="L28" s="11">
        <v>3.1512289999999998</v>
      </c>
      <c r="M28" s="11">
        <v>0.34410957000000003</v>
      </c>
      <c r="N28" s="11">
        <v>0.5808999199999999</v>
      </c>
      <c r="O28" s="11">
        <v>0.27091704000000005</v>
      </c>
      <c r="P28" s="11">
        <v>0.33498985000000048</v>
      </c>
      <c r="Q28" s="11">
        <v>4.7030750000000001</v>
      </c>
      <c r="R28" s="11">
        <v>0.52791558000000005</v>
      </c>
      <c r="S28" s="11">
        <v>0.46147136</v>
      </c>
      <c r="T28" s="11">
        <v>0.18778630999999998</v>
      </c>
      <c r="U28" s="11">
        <v>0.27071240000000002</v>
      </c>
      <c r="V28" s="11">
        <v>0.26612357000000003</v>
      </c>
      <c r="W28" s="11">
        <v>0.13346341</v>
      </c>
      <c r="X28" s="11">
        <v>0.36643697999999997</v>
      </c>
      <c r="Y28" s="11">
        <v>0.29808314000000002</v>
      </c>
      <c r="Z28" s="11">
        <v>0.19106987000000003</v>
      </c>
      <c r="AA28" s="11">
        <v>9.8267439999999998E-2</v>
      </c>
      <c r="AB28" s="11">
        <v>0.12827806999999999</v>
      </c>
      <c r="AC28" s="11">
        <v>0.140178</v>
      </c>
      <c r="AD28" s="11">
        <v>0.65</v>
      </c>
      <c r="AE28" s="11">
        <v>0.19</v>
      </c>
      <c r="AF28" s="11">
        <v>0.55000000000000004</v>
      </c>
      <c r="AG28" s="11">
        <v>0.56999999999999995</v>
      </c>
      <c r="AH28" s="11">
        <v>0.14000000000000001</v>
      </c>
      <c r="AI28" s="11">
        <v>0.3</v>
      </c>
      <c r="AJ28" s="11">
        <v>1.7</v>
      </c>
      <c r="AK28" s="11">
        <v>0.28000000000000003</v>
      </c>
      <c r="AL28" s="11">
        <v>0.18</v>
      </c>
      <c r="AM28" s="11">
        <v>0.14000000000000001</v>
      </c>
      <c r="AN28" s="11">
        <v>0.18</v>
      </c>
      <c r="AO28" s="11">
        <v>4.75</v>
      </c>
      <c r="AP28" s="11">
        <v>0.36</v>
      </c>
      <c r="AQ28" s="11">
        <v>2.65</v>
      </c>
      <c r="AR28" s="11">
        <v>0.97</v>
      </c>
      <c r="AS28" s="11">
        <v>4.05</v>
      </c>
      <c r="AT28" s="11">
        <v>1.5</v>
      </c>
      <c r="AU28" s="11">
        <v>1.05</v>
      </c>
      <c r="AV28" s="11">
        <v>1.0900000000000001</v>
      </c>
      <c r="AW28" s="11">
        <v>0.66</v>
      </c>
      <c r="AX28" s="11">
        <v>1.17</v>
      </c>
      <c r="AY28" s="11">
        <v>1.01</v>
      </c>
      <c r="AZ28" s="11">
        <v>0.4</v>
      </c>
      <c r="BA28" s="11">
        <v>0.61</v>
      </c>
      <c r="BB28" s="11">
        <v>0.54</v>
      </c>
      <c r="BC28" s="11">
        <v>0.54</v>
      </c>
      <c r="BD28" s="11">
        <v>0.76</v>
      </c>
      <c r="BE28" s="11">
        <v>1.1599999999999999</v>
      </c>
      <c r="BF28" s="11">
        <v>2.2201278199999996</v>
      </c>
      <c r="BG28" s="11">
        <f t="shared" si="0"/>
        <v>1.0601278199999997</v>
      </c>
    </row>
    <row r="29" spans="1:59" x14ac:dyDescent="0.3">
      <c r="A29" s="8"/>
      <c r="B29" s="9"/>
      <c r="C29" s="10" t="s">
        <v>16</v>
      </c>
      <c r="D29" s="11"/>
      <c r="E29" s="11"/>
      <c r="F29" s="11"/>
      <c r="G29" s="11"/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9.5887000000000001E-4</v>
      </c>
      <c r="S29" s="11">
        <v>0</v>
      </c>
      <c r="T29" s="11">
        <v>3.0049999999999999</v>
      </c>
      <c r="U29" s="11">
        <v>9.9449999999999994E-4</v>
      </c>
      <c r="V29" s="11">
        <v>0</v>
      </c>
      <c r="W29" s="11">
        <v>1E-4</v>
      </c>
      <c r="X29" s="11">
        <v>0</v>
      </c>
      <c r="Y29" s="11">
        <v>2.0000000000000001E-4</v>
      </c>
      <c r="Z29" s="11">
        <v>0</v>
      </c>
      <c r="AA29" s="11">
        <v>9.9449999999999994E-4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0.01</v>
      </c>
      <c r="AR29" s="11">
        <v>0.01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0.01</v>
      </c>
      <c r="AY29" s="11">
        <v>0</v>
      </c>
      <c r="AZ29" s="11">
        <v>0</v>
      </c>
      <c r="BA29" s="11">
        <v>0</v>
      </c>
      <c r="BB29" s="11">
        <v>0</v>
      </c>
      <c r="BC29" s="11">
        <v>0.01</v>
      </c>
      <c r="BD29" s="11">
        <v>0</v>
      </c>
      <c r="BE29" s="11">
        <v>0</v>
      </c>
      <c r="BF29" s="11">
        <v>0</v>
      </c>
      <c r="BG29" s="11">
        <f t="shared" si="0"/>
        <v>0</v>
      </c>
    </row>
    <row r="30" spans="1:59" x14ac:dyDescent="0.3">
      <c r="A30" s="8"/>
      <c r="B30" s="9"/>
      <c r="C30" s="10" t="s">
        <v>17</v>
      </c>
      <c r="D30" s="11">
        <v>2.9999999999999997E-4</v>
      </c>
      <c r="E30" s="11">
        <v>4.24E-2</v>
      </c>
      <c r="F30" s="11">
        <v>0</v>
      </c>
      <c r="G30" s="11">
        <v>0</v>
      </c>
      <c r="H30" s="11">
        <v>0</v>
      </c>
      <c r="I30" s="11">
        <v>1.2287590000000001E-2</v>
      </c>
      <c r="J30" s="11">
        <v>2.7815370000000002E-2</v>
      </c>
      <c r="K30" s="11">
        <v>0</v>
      </c>
      <c r="L30" s="11">
        <v>2.93757E-3</v>
      </c>
      <c r="M30" s="11">
        <v>4.7999999999999996E-3</v>
      </c>
      <c r="N30" s="11">
        <v>1.6159699999999999E-2</v>
      </c>
      <c r="O30" s="11">
        <v>8.7603999999999991E-4</v>
      </c>
      <c r="P30" s="11">
        <v>5.7512540000000001E-2</v>
      </c>
      <c r="Q30" s="11">
        <v>1.5E-3</v>
      </c>
      <c r="R30" s="11">
        <v>2.9999999999999997E-4</v>
      </c>
      <c r="S30" s="11">
        <v>10</v>
      </c>
      <c r="T30" s="11">
        <v>0</v>
      </c>
      <c r="U30" s="11">
        <v>0</v>
      </c>
      <c r="V30" s="11">
        <v>0</v>
      </c>
      <c r="W30" s="11">
        <v>0</v>
      </c>
      <c r="X30" s="11">
        <v>3.7000000000000002E-3</v>
      </c>
      <c r="Y30" s="11">
        <v>3.8E-3</v>
      </c>
      <c r="Z30" s="11">
        <v>0.21109981000000003</v>
      </c>
      <c r="AA30" s="11">
        <v>0</v>
      </c>
      <c r="AB30" s="11">
        <v>2E-3</v>
      </c>
      <c r="AC30" s="11">
        <v>6.9999999999999999E-4</v>
      </c>
      <c r="AD30" s="11">
        <v>0.02</v>
      </c>
      <c r="AE30" s="11">
        <v>0</v>
      </c>
      <c r="AF30" s="11">
        <v>0.22</v>
      </c>
      <c r="AG30" s="11">
        <v>0.12</v>
      </c>
      <c r="AH30" s="11">
        <v>0.05</v>
      </c>
      <c r="AI30" s="11">
        <v>0.02</v>
      </c>
      <c r="AJ30" s="11">
        <v>0.3</v>
      </c>
      <c r="AK30" s="11">
        <v>0</v>
      </c>
      <c r="AL30" s="11">
        <v>0</v>
      </c>
      <c r="AM30" s="11">
        <v>0</v>
      </c>
      <c r="AN30" s="11">
        <v>0.01</v>
      </c>
      <c r="AO30" s="11">
        <v>0</v>
      </c>
      <c r="AP30" s="11">
        <v>0</v>
      </c>
      <c r="AQ30" s="11">
        <v>0</v>
      </c>
      <c r="AR30" s="11">
        <v>0.03</v>
      </c>
      <c r="AS30" s="11">
        <v>1.1200000000000001</v>
      </c>
      <c r="AT30" s="11">
        <v>0</v>
      </c>
      <c r="AU30" s="11">
        <v>0</v>
      </c>
      <c r="AV30" s="11">
        <v>0.02</v>
      </c>
      <c r="AW30" s="11">
        <v>0</v>
      </c>
      <c r="AX30" s="11">
        <v>0</v>
      </c>
      <c r="AY30" s="11">
        <v>0</v>
      </c>
      <c r="AZ30" s="11">
        <v>0.2</v>
      </c>
      <c r="BA30" s="11">
        <v>0.01</v>
      </c>
      <c r="BB30" s="11">
        <v>0.28999999999999998</v>
      </c>
      <c r="BC30" s="11">
        <v>0.01</v>
      </c>
      <c r="BD30" s="11">
        <v>0</v>
      </c>
      <c r="BE30" s="11">
        <v>0</v>
      </c>
      <c r="BF30" s="11">
        <v>2.8344959999999999E-2</v>
      </c>
      <c r="BG30" s="11">
        <f t="shared" si="0"/>
        <v>2.8344959999999999E-2</v>
      </c>
    </row>
    <row r="31" spans="1:59" x14ac:dyDescent="0.3">
      <c r="A31" s="8"/>
      <c r="B31" s="9"/>
      <c r="C31" s="10" t="s">
        <v>18</v>
      </c>
      <c r="D31" s="11">
        <v>1.0097225000000001</v>
      </c>
      <c r="E31" s="11">
        <v>0.26646300000000001</v>
      </c>
      <c r="F31" s="11">
        <v>0</v>
      </c>
      <c r="G31" s="11">
        <v>1.2E-2</v>
      </c>
      <c r="H31" s="11">
        <v>3.1656650000000001E-2</v>
      </c>
      <c r="I31" s="11">
        <v>0</v>
      </c>
      <c r="J31" s="11">
        <v>1.0999999999999999E-2</v>
      </c>
      <c r="K31" s="11">
        <v>3.2300000000000002E-2</v>
      </c>
      <c r="L31" s="11">
        <v>0.1125</v>
      </c>
      <c r="M31" s="11">
        <v>0.03</v>
      </c>
      <c r="N31" s="11">
        <v>0.59</v>
      </c>
      <c r="O31" s="11">
        <v>0.90520696999999994</v>
      </c>
      <c r="P31" s="11">
        <v>4.7999999999999996E-3</v>
      </c>
      <c r="Q31" s="11">
        <v>3.561487E-2</v>
      </c>
      <c r="R31" s="11">
        <v>7.3299959999999997E-2</v>
      </c>
      <c r="S31" s="11">
        <v>1</v>
      </c>
      <c r="T31" s="11">
        <v>0</v>
      </c>
      <c r="U31" s="11">
        <v>0</v>
      </c>
      <c r="V31" s="11">
        <v>2.03834E-3</v>
      </c>
      <c r="W31" s="11">
        <v>5.0000000000000002E-5</v>
      </c>
      <c r="X31" s="11">
        <v>1.5160999999999998E-3</v>
      </c>
      <c r="Y31" s="11">
        <v>0</v>
      </c>
      <c r="Z31" s="11">
        <v>0</v>
      </c>
      <c r="AA31" s="11">
        <v>2.4935515600000002</v>
      </c>
      <c r="AB31" s="11">
        <v>4.0549999999999997</v>
      </c>
      <c r="AC31" s="11">
        <v>5.7999999999999996E-3</v>
      </c>
      <c r="AD31" s="11">
        <v>0</v>
      </c>
      <c r="AE31" s="11">
        <v>0.01</v>
      </c>
      <c r="AF31" s="11">
        <v>0.02</v>
      </c>
      <c r="AG31" s="11">
        <v>0.11</v>
      </c>
      <c r="AH31" s="11">
        <v>0</v>
      </c>
      <c r="AI31" s="11">
        <v>8</v>
      </c>
      <c r="AJ31" s="11">
        <v>2.31</v>
      </c>
      <c r="AK31" s="11">
        <v>0.03</v>
      </c>
      <c r="AL31" s="11">
        <v>0.2</v>
      </c>
      <c r="AM31" s="11">
        <v>0.01</v>
      </c>
      <c r="AN31" s="11">
        <v>0</v>
      </c>
      <c r="AO31" s="11">
        <v>7.0000000000000007E-2</v>
      </c>
      <c r="AP31" s="11">
        <v>0.01</v>
      </c>
      <c r="AQ31" s="11">
        <v>0</v>
      </c>
      <c r="AR31" s="11">
        <v>0.19</v>
      </c>
      <c r="AS31" s="11">
        <v>0.11</v>
      </c>
      <c r="AT31" s="11">
        <v>0.01</v>
      </c>
      <c r="AU31" s="11">
        <v>0.25</v>
      </c>
      <c r="AV31" s="11">
        <v>0.04</v>
      </c>
      <c r="AW31" s="11">
        <v>0</v>
      </c>
      <c r="AX31" s="11">
        <v>7.0000000000000007E-2</v>
      </c>
      <c r="AY31" s="11">
        <v>0.1</v>
      </c>
      <c r="AZ31" s="11">
        <v>1.1299999999999999</v>
      </c>
      <c r="BA31" s="11">
        <v>0</v>
      </c>
      <c r="BB31" s="11">
        <v>0</v>
      </c>
      <c r="BC31" s="11">
        <v>0.01</v>
      </c>
      <c r="BD31" s="11">
        <v>1.63</v>
      </c>
      <c r="BE31" s="11">
        <v>0.3</v>
      </c>
      <c r="BF31" s="11">
        <v>0</v>
      </c>
      <c r="BG31" s="11">
        <f t="shared" si="0"/>
        <v>-0.3</v>
      </c>
    </row>
    <row r="32" spans="1:59" x14ac:dyDescent="0.3">
      <c r="A32" s="8"/>
      <c r="B32" s="9"/>
      <c r="C32" s="10" t="s">
        <v>19</v>
      </c>
      <c r="D32" s="11">
        <v>3.4290359999999999E-2</v>
      </c>
      <c r="E32" s="11">
        <v>9.9449999999999994E-4</v>
      </c>
      <c r="F32" s="11">
        <v>4.6278379999999994E-2</v>
      </c>
      <c r="G32" s="11">
        <v>5.0125959999999997E-2</v>
      </c>
      <c r="H32" s="11">
        <v>7.6093259999999996E-2</v>
      </c>
      <c r="I32" s="11">
        <v>4.1764119999999995E-2</v>
      </c>
      <c r="J32" s="11">
        <v>7.21</v>
      </c>
      <c r="K32" s="11">
        <v>0.11838122999999999</v>
      </c>
      <c r="L32" s="11">
        <v>0.88270000000000004</v>
      </c>
      <c r="M32" s="11">
        <v>6.0103199999999996E-3</v>
      </c>
      <c r="N32" s="11">
        <v>5.1225680000000003E-2</v>
      </c>
      <c r="O32" s="11">
        <v>4.7207729999999996E-2</v>
      </c>
      <c r="P32" s="11">
        <v>2.4840000000000001E-2</v>
      </c>
      <c r="Q32" s="11">
        <v>5.0446249999999998E-2</v>
      </c>
      <c r="R32" s="11">
        <v>7.2840000000000002E-2</v>
      </c>
      <c r="S32" s="11">
        <v>8.4000000000000003E-4</v>
      </c>
      <c r="T32" s="11">
        <v>0</v>
      </c>
      <c r="U32" s="11">
        <v>0</v>
      </c>
      <c r="V32" s="11">
        <v>1E-3</v>
      </c>
      <c r="W32" s="11">
        <v>0.121</v>
      </c>
      <c r="X32" s="11">
        <v>0</v>
      </c>
      <c r="Y32" s="11">
        <v>4.3E-3</v>
      </c>
      <c r="Z32" s="11">
        <v>1.36</v>
      </c>
      <c r="AA32" s="11">
        <v>1.22667E-2</v>
      </c>
      <c r="AB32" s="11">
        <v>1.9E-2</v>
      </c>
      <c r="AC32" s="11">
        <v>8.4000000000000003E-4</v>
      </c>
      <c r="AD32" s="11">
        <v>0.2</v>
      </c>
      <c r="AE32" s="11">
        <v>0.2</v>
      </c>
      <c r="AF32" s="11">
        <v>0.32</v>
      </c>
      <c r="AG32" s="11">
        <v>0</v>
      </c>
      <c r="AH32" s="11">
        <v>0</v>
      </c>
      <c r="AI32" s="11">
        <v>0.4</v>
      </c>
      <c r="AJ32" s="11">
        <v>0.1</v>
      </c>
      <c r="AK32" s="11">
        <v>0</v>
      </c>
      <c r="AL32" s="11">
        <v>0</v>
      </c>
      <c r="AM32" s="11">
        <v>0.31</v>
      </c>
      <c r="AN32" s="11">
        <v>0</v>
      </c>
      <c r="AO32" s="11">
        <v>0</v>
      </c>
      <c r="AP32" s="11">
        <v>0.15</v>
      </c>
      <c r="AQ32" s="11">
        <v>0.01</v>
      </c>
      <c r="AR32" s="11">
        <v>0</v>
      </c>
      <c r="AS32" s="11">
        <v>0</v>
      </c>
      <c r="AT32" s="11">
        <v>2.44</v>
      </c>
      <c r="AU32" s="11">
        <v>0.02</v>
      </c>
      <c r="AV32" s="11">
        <v>0.06</v>
      </c>
      <c r="AW32" s="11">
        <v>0.08</v>
      </c>
      <c r="AX32" s="11">
        <v>0.01</v>
      </c>
      <c r="AY32" s="11">
        <v>0.05</v>
      </c>
      <c r="AZ32" s="11">
        <v>0</v>
      </c>
      <c r="BA32" s="11">
        <v>0.01</v>
      </c>
      <c r="BB32" s="11">
        <v>0.08</v>
      </c>
      <c r="BC32" s="11">
        <v>0.01</v>
      </c>
      <c r="BD32" s="11">
        <v>0</v>
      </c>
      <c r="BE32" s="11">
        <v>0.46</v>
      </c>
      <c r="BF32" s="11">
        <v>0</v>
      </c>
      <c r="BG32" s="11">
        <f t="shared" si="0"/>
        <v>-0.46</v>
      </c>
    </row>
    <row r="33" spans="1:59" x14ac:dyDescent="0.3">
      <c r="A33" s="8"/>
      <c r="B33" s="9"/>
      <c r="C33" s="10" t="s">
        <v>20</v>
      </c>
      <c r="D33" s="11">
        <v>1.9222899999999999E-3</v>
      </c>
      <c r="E33" s="11">
        <v>0.25693117999999998</v>
      </c>
      <c r="F33" s="11">
        <v>5.2784089999999999E-2</v>
      </c>
      <c r="G33" s="11">
        <v>0.2225</v>
      </c>
      <c r="H33" s="11">
        <v>7.99652E-3</v>
      </c>
      <c r="I33" s="11">
        <v>5.7500000000000002E-2</v>
      </c>
      <c r="J33" s="11">
        <v>5.4846480000000003E-2</v>
      </c>
      <c r="K33" s="11">
        <v>2E-3</v>
      </c>
      <c r="L33" s="11">
        <v>1.625031E-2</v>
      </c>
      <c r="M33" s="11">
        <v>1E-3</v>
      </c>
      <c r="N33" s="11">
        <v>0.34203895000000001</v>
      </c>
      <c r="O33" s="11">
        <v>8.2167199999999985E-3</v>
      </c>
      <c r="P33" s="11">
        <v>1.4800000000000001E-2</v>
      </c>
      <c r="Q33" s="11">
        <v>2.8668099999999998E-2</v>
      </c>
      <c r="R33" s="11">
        <v>4.5944999999999996E-3</v>
      </c>
      <c r="S33" s="11">
        <v>0.17</v>
      </c>
      <c r="T33" s="11">
        <v>0</v>
      </c>
      <c r="U33" s="11">
        <v>0</v>
      </c>
      <c r="V33" s="11">
        <v>0.53772564</v>
      </c>
      <c r="W33" s="11">
        <v>7.3000000000000001E-3</v>
      </c>
      <c r="X33" s="11">
        <v>1.2741270000000001E-2</v>
      </c>
      <c r="Y33" s="11">
        <v>1.3025</v>
      </c>
      <c r="Z33" s="11">
        <v>0</v>
      </c>
      <c r="AA33" s="11">
        <v>1E-3</v>
      </c>
      <c r="AB33" s="11">
        <v>0.48561948999999999</v>
      </c>
      <c r="AC33" s="11">
        <v>0</v>
      </c>
      <c r="AD33" s="11">
        <v>0.14000000000000001</v>
      </c>
      <c r="AE33" s="11">
        <v>0</v>
      </c>
      <c r="AF33" s="11">
        <v>0</v>
      </c>
      <c r="AG33" s="11">
        <v>0.14000000000000001</v>
      </c>
      <c r="AH33" s="11">
        <v>0.3</v>
      </c>
      <c r="AI33" s="11">
        <v>0</v>
      </c>
      <c r="AJ33" s="11">
        <v>0</v>
      </c>
      <c r="AK33" s="11">
        <v>0.61</v>
      </c>
      <c r="AL33" s="11">
        <v>0.05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0.19</v>
      </c>
      <c r="AT33" s="11">
        <v>0</v>
      </c>
      <c r="AU33" s="11">
        <v>0</v>
      </c>
      <c r="AV33" s="11">
        <v>0.38</v>
      </c>
      <c r="AW33" s="11">
        <v>0.01</v>
      </c>
      <c r="AX33" s="11">
        <v>0</v>
      </c>
      <c r="AY33" s="11">
        <v>0</v>
      </c>
      <c r="AZ33" s="11">
        <v>0</v>
      </c>
      <c r="BA33" s="11">
        <v>0.11</v>
      </c>
      <c r="BB33" s="11">
        <v>0</v>
      </c>
      <c r="BC33" s="11">
        <v>0</v>
      </c>
      <c r="BD33" s="11">
        <v>0</v>
      </c>
      <c r="BE33" s="11">
        <v>0.14000000000000001</v>
      </c>
      <c r="BF33" s="11">
        <v>5.4320000000000002E-3</v>
      </c>
      <c r="BG33" s="11">
        <f t="shared" si="0"/>
        <v>-0.13456800000000002</v>
      </c>
    </row>
    <row r="34" spans="1:59" x14ac:dyDescent="0.3">
      <c r="A34" s="12"/>
      <c r="B34" s="67" t="s">
        <v>21</v>
      </c>
      <c r="C34" s="68"/>
      <c r="D34" s="13">
        <v>20.439051366545979</v>
      </c>
      <c r="E34" s="13">
        <v>24.066795595339887</v>
      </c>
      <c r="F34" s="13">
        <v>25.658268314272348</v>
      </c>
      <c r="G34" s="13">
        <v>26.17548536959707</v>
      </c>
      <c r="H34" s="13">
        <v>26.52155745611153</v>
      </c>
      <c r="I34" s="13">
        <v>23.976866955219666</v>
      </c>
      <c r="J34" s="13">
        <v>23.979153035818573</v>
      </c>
      <c r="K34" s="13">
        <v>21.924105644494411</v>
      </c>
      <c r="L34" s="13">
        <v>23.857090270000043</v>
      </c>
      <c r="M34" s="13">
        <v>27.201263663580779</v>
      </c>
      <c r="N34" s="13">
        <v>27.21594834113095</v>
      </c>
      <c r="O34" s="13">
        <v>20.916398847083848</v>
      </c>
      <c r="P34" s="13">
        <v>19.304301545827009</v>
      </c>
      <c r="Q34" s="13">
        <v>20.406534294994984</v>
      </c>
      <c r="R34" s="13">
        <v>21.109286950000016</v>
      </c>
      <c r="S34" s="13">
        <v>15.533526799999999</v>
      </c>
      <c r="T34" s="13">
        <v>16.499295995172414</v>
      </c>
      <c r="U34" s="13">
        <v>17.168419579999995</v>
      </c>
      <c r="V34" s="13">
        <v>24.52523807999998</v>
      </c>
      <c r="W34" s="13">
        <v>32.535841729999987</v>
      </c>
      <c r="X34" s="13">
        <v>35.416149389999994</v>
      </c>
      <c r="Y34" s="13">
        <v>30.947942132203803</v>
      </c>
      <c r="Z34" s="13">
        <v>25.499791310000003</v>
      </c>
      <c r="AA34" s="13">
        <v>22.762015959999985</v>
      </c>
      <c r="AB34" s="13">
        <v>24.538856559999999</v>
      </c>
      <c r="AC34" s="13">
        <v>32.398531060000018</v>
      </c>
      <c r="AD34" s="13">
        <v>43.94</v>
      </c>
      <c r="AE34" s="13">
        <v>43.46</v>
      </c>
      <c r="AF34" s="13">
        <v>48.38</v>
      </c>
      <c r="AG34" s="13">
        <v>40.42</v>
      </c>
      <c r="AH34" s="13">
        <v>45.52</v>
      </c>
      <c r="AI34" s="13">
        <v>49.42</v>
      </c>
      <c r="AJ34" s="13">
        <v>53.54</v>
      </c>
      <c r="AK34" s="13">
        <v>45.04</v>
      </c>
      <c r="AL34" s="13">
        <v>52.38</v>
      </c>
      <c r="AM34" s="13">
        <v>42.35</v>
      </c>
      <c r="AN34" s="13">
        <v>39.51</v>
      </c>
      <c r="AO34" s="13">
        <v>49.84</v>
      </c>
      <c r="AP34" s="13">
        <v>50.11</v>
      </c>
      <c r="AQ34" s="13">
        <v>44.83</v>
      </c>
      <c r="AR34" s="13">
        <v>50.41</v>
      </c>
      <c r="AS34" s="13">
        <v>48.48</v>
      </c>
      <c r="AT34" s="13">
        <v>50.71</v>
      </c>
      <c r="AU34" s="13">
        <v>53.02</v>
      </c>
      <c r="AV34" s="13">
        <v>53.37</v>
      </c>
      <c r="AW34" s="13">
        <v>41.52</v>
      </c>
      <c r="AX34" s="13">
        <v>34.26</v>
      </c>
      <c r="AY34" s="13">
        <v>33.21</v>
      </c>
      <c r="AZ34" s="13">
        <v>30.73</v>
      </c>
      <c r="BA34" s="13">
        <v>36.53</v>
      </c>
      <c r="BB34" s="13">
        <v>39.53</v>
      </c>
      <c r="BC34" s="13">
        <v>36.549999999999997</v>
      </c>
      <c r="BD34" s="13">
        <v>42.83</v>
      </c>
      <c r="BE34" s="13">
        <v>41.34</v>
      </c>
      <c r="BF34" s="13">
        <v>35.683249699999998</v>
      </c>
      <c r="BG34" s="13">
        <f t="shared" si="0"/>
        <v>-5.6567503000000059</v>
      </c>
    </row>
    <row r="35" spans="1:59" ht="15" thickBot="1" x14ac:dyDescent="0.35">
      <c r="A35" s="14"/>
      <c r="B35" s="69" t="s">
        <v>22</v>
      </c>
      <c r="C35" s="70"/>
      <c r="D35" s="15">
        <v>0.14656298000000001</v>
      </c>
      <c r="E35" s="15">
        <v>1.51356</v>
      </c>
      <c r="F35" s="15">
        <v>3.3102010000000001E-2</v>
      </c>
      <c r="G35" s="15">
        <v>21.401</v>
      </c>
      <c r="H35" s="15">
        <v>2.1610923500000001</v>
      </c>
      <c r="I35" s="15">
        <v>3.9</v>
      </c>
      <c r="J35" s="15">
        <v>6.3239579599999995</v>
      </c>
      <c r="K35" s="15">
        <v>1.9303948899999999</v>
      </c>
      <c r="L35" s="15">
        <v>18.23</v>
      </c>
      <c r="M35" s="15">
        <v>10.88992942</v>
      </c>
      <c r="N35" s="15">
        <v>2.0649375299999999</v>
      </c>
      <c r="O35" s="15">
        <v>8.42</v>
      </c>
      <c r="P35" s="15">
        <v>34</v>
      </c>
      <c r="Q35" s="15">
        <v>1.9178959199999999</v>
      </c>
      <c r="R35" s="15">
        <v>8.3460873876958139</v>
      </c>
      <c r="S35" s="15">
        <v>1.32399</v>
      </c>
      <c r="T35" s="15">
        <v>5.2980625400000001</v>
      </c>
      <c r="U35" s="15">
        <v>2.0036854399999999</v>
      </c>
      <c r="V35" s="15">
        <v>7.8180711199999999</v>
      </c>
      <c r="W35" s="15">
        <v>0.56211261999999995</v>
      </c>
      <c r="X35" s="15">
        <v>1.4568600199999999</v>
      </c>
      <c r="Y35" s="15">
        <v>0</v>
      </c>
      <c r="Z35" s="15">
        <v>3.4728695899999997</v>
      </c>
      <c r="AA35" s="15">
        <v>2.5928989599999999</v>
      </c>
      <c r="AB35" s="15">
        <v>0.86499999999999999</v>
      </c>
      <c r="AC35" s="15">
        <v>1.0008380699999999</v>
      </c>
      <c r="AD35" s="15">
        <v>8.39</v>
      </c>
      <c r="AE35" s="15">
        <v>7.83</v>
      </c>
      <c r="AF35" s="15">
        <v>8.06</v>
      </c>
      <c r="AG35" s="15">
        <v>7.18</v>
      </c>
      <c r="AH35" s="15">
        <v>14.55</v>
      </c>
      <c r="AI35" s="15">
        <v>0.36</v>
      </c>
      <c r="AJ35" s="15">
        <v>0.27</v>
      </c>
      <c r="AK35" s="15">
        <v>42.85</v>
      </c>
      <c r="AL35" s="15">
        <v>7.5</v>
      </c>
      <c r="AM35" s="15">
        <v>1.46</v>
      </c>
      <c r="AN35" s="15">
        <v>14.58</v>
      </c>
      <c r="AO35" s="15">
        <v>27.03</v>
      </c>
      <c r="AP35" s="15">
        <v>6.55</v>
      </c>
      <c r="AQ35" s="15">
        <v>1.31</v>
      </c>
      <c r="AR35" s="15">
        <v>2.25</v>
      </c>
      <c r="AS35" s="15">
        <v>10.81</v>
      </c>
      <c r="AT35" s="15">
        <v>2.77</v>
      </c>
      <c r="AU35" s="15">
        <v>6.48</v>
      </c>
      <c r="AV35" s="15">
        <v>30.98</v>
      </c>
      <c r="AW35" s="15">
        <v>7.79</v>
      </c>
      <c r="AX35" s="15">
        <v>7.42</v>
      </c>
      <c r="AY35" s="15">
        <v>4.08</v>
      </c>
      <c r="AZ35" s="15">
        <v>0.67</v>
      </c>
      <c r="BA35" s="15">
        <v>2.87</v>
      </c>
      <c r="BB35" s="15">
        <v>20.27</v>
      </c>
      <c r="BC35" s="15">
        <v>5.17</v>
      </c>
      <c r="BD35" s="15">
        <v>6.11</v>
      </c>
      <c r="BE35" s="15">
        <v>11.44</v>
      </c>
      <c r="BF35" s="15">
        <v>1.4886858000000001</v>
      </c>
      <c r="BG35" s="15">
        <f t="shared" si="0"/>
        <v>-9.9513141999999988</v>
      </c>
    </row>
    <row r="36" spans="1:59" ht="15" thickBot="1" x14ac:dyDescent="0.35">
      <c r="A36" s="71" t="s">
        <v>23</v>
      </c>
      <c r="B36" s="61"/>
      <c r="C36" s="62"/>
      <c r="D36" s="16">
        <v>4.6737259050139262</v>
      </c>
      <c r="E36" s="16">
        <v>43.096810878738602</v>
      </c>
      <c r="F36" s="16">
        <v>78.64953821369383</v>
      </c>
      <c r="G36" s="16">
        <v>16.097553907924762</v>
      </c>
      <c r="H36" s="16">
        <v>15.260757070783786</v>
      </c>
      <c r="I36" s="16">
        <v>22.914288311616872</v>
      </c>
      <c r="J36" s="16">
        <v>9.7968467322778228</v>
      </c>
      <c r="K36" s="16">
        <v>14.78405867021022</v>
      </c>
      <c r="L36" s="16">
        <v>9.9360953799999976</v>
      </c>
      <c r="M36" s="16">
        <v>8.741949469999998</v>
      </c>
      <c r="N36" s="16">
        <v>8.6565109265980684</v>
      </c>
      <c r="O36" s="16">
        <v>12.75185609</v>
      </c>
      <c r="P36" s="16">
        <v>10.45761691</v>
      </c>
      <c r="Q36" s="16">
        <v>7.3232554578509612</v>
      </c>
      <c r="R36" s="16">
        <v>5.2186721680248267</v>
      </c>
      <c r="S36" s="16">
        <v>5.9550712846708356</v>
      </c>
      <c r="T36" s="16">
        <v>2.2178121991379314</v>
      </c>
      <c r="U36" s="16">
        <v>11.112555783727451</v>
      </c>
      <c r="V36" s="16">
        <v>47.785609309365285</v>
      </c>
      <c r="W36" s="16">
        <v>18.122747428895153</v>
      </c>
      <c r="X36" s="16">
        <v>14.108429502152374</v>
      </c>
      <c r="Y36" s="16">
        <v>30.653715771931953</v>
      </c>
      <c r="Z36" s="16">
        <v>31.358803503555926</v>
      </c>
      <c r="AA36" s="16">
        <v>9.8206864335253847</v>
      </c>
      <c r="AB36" s="16">
        <v>7.0182977890309823</v>
      </c>
      <c r="AC36" s="16">
        <v>24.173779821323315</v>
      </c>
      <c r="AD36" s="16">
        <v>41.306096819999986</v>
      </c>
      <c r="AE36" s="16">
        <v>17.433358890000001</v>
      </c>
      <c r="AF36" s="16">
        <v>37.636175760000008</v>
      </c>
      <c r="AG36" s="16">
        <v>18.683921615580616</v>
      </c>
      <c r="AH36" s="16">
        <v>28.762152969999999</v>
      </c>
      <c r="AI36" s="16">
        <v>9.0408986615075211</v>
      </c>
      <c r="AJ36" s="16">
        <v>29.792323580000001</v>
      </c>
      <c r="AK36" s="16">
        <v>14.523892098578788</v>
      </c>
      <c r="AL36" s="16">
        <v>35.336709202097502</v>
      </c>
      <c r="AM36" s="16">
        <v>37.87575122937313</v>
      </c>
      <c r="AN36" s="16">
        <v>33.324443426891271</v>
      </c>
      <c r="AO36" s="16">
        <v>12.69</v>
      </c>
      <c r="AP36" s="16">
        <v>11.65</v>
      </c>
      <c r="AQ36" s="16">
        <v>9.61</v>
      </c>
      <c r="AR36" s="16">
        <v>12.65</v>
      </c>
      <c r="AS36" s="16">
        <v>29.39</v>
      </c>
      <c r="AT36" s="16">
        <v>13.39</v>
      </c>
      <c r="AU36" s="16">
        <v>13.22</v>
      </c>
      <c r="AV36" s="16">
        <v>17.579999999999998</v>
      </c>
      <c r="AW36" s="16">
        <v>66.13</v>
      </c>
      <c r="AX36" s="16">
        <v>42.76</v>
      </c>
      <c r="AY36" s="16">
        <v>14.46</v>
      </c>
      <c r="AZ36" s="16">
        <v>114.03</v>
      </c>
      <c r="BA36" s="16">
        <v>55.84</v>
      </c>
      <c r="BB36" s="16">
        <v>25.77</v>
      </c>
      <c r="BC36" s="16">
        <v>17.239999999999998</v>
      </c>
      <c r="BD36" s="16">
        <v>8.15</v>
      </c>
      <c r="BE36" s="16">
        <v>34.1</v>
      </c>
      <c r="BF36" s="16">
        <v>8.9756115499999982</v>
      </c>
      <c r="BG36" s="16">
        <f t="shared" si="0"/>
        <v>-25.124388450000005</v>
      </c>
    </row>
    <row r="37" spans="1:59" ht="15" thickBot="1" x14ac:dyDescent="0.35">
      <c r="A37" s="72" t="s">
        <v>24</v>
      </c>
      <c r="B37" s="73"/>
      <c r="C37" s="74"/>
      <c r="D37" s="17">
        <v>64.24464578155991</v>
      </c>
      <c r="E37" s="17">
        <v>173.67681087873862</v>
      </c>
      <c r="F37" s="17">
        <v>196.65219788796617</v>
      </c>
      <c r="G37" s="17">
        <v>224.88414694709036</v>
      </c>
      <c r="H37" s="17">
        <v>115.22807434475794</v>
      </c>
      <c r="I37" s="17">
        <v>99.318065699451807</v>
      </c>
      <c r="J37" s="17">
        <v>121.9210922013103</v>
      </c>
      <c r="K37" s="17">
        <v>80.357573800718882</v>
      </c>
      <c r="L37" s="17">
        <v>121.11729605001732</v>
      </c>
      <c r="M37" s="17">
        <v>80.547464715902962</v>
      </c>
      <c r="N37" s="17">
        <v>109.47713033808303</v>
      </c>
      <c r="O37" s="17">
        <v>120.11699264319729</v>
      </c>
      <c r="P37" s="17">
        <v>169.82216132403468</v>
      </c>
      <c r="Q37" s="17">
        <v>172.07062007599799</v>
      </c>
      <c r="R37" s="17">
        <v>95.177734166517652</v>
      </c>
      <c r="S37" s="17">
        <v>99.371564449205565</v>
      </c>
      <c r="T37" s="17">
        <v>83.81305766226626</v>
      </c>
      <c r="U37" s="17">
        <v>97.926611059025959</v>
      </c>
      <c r="V37" s="17">
        <v>126.70560930936529</v>
      </c>
      <c r="W37" s="17">
        <v>109.2028492336009</v>
      </c>
      <c r="X37" s="17">
        <v>101.65732433925861</v>
      </c>
      <c r="Y37" s="17">
        <v>165.21025661081677</v>
      </c>
      <c r="Z37" s="17">
        <v>148.78956202360604</v>
      </c>
      <c r="AA37" s="17">
        <v>140.4191245892417</v>
      </c>
      <c r="AB37" s="17">
        <v>75.709674055753496</v>
      </c>
      <c r="AC37" s="17">
        <v>101.15182632555695</v>
      </c>
      <c r="AD37" s="17">
        <v>204.89609682</v>
      </c>
      <c r="AE37" s="17">
        <v>204.01503931493346</v>
      </c>
      <c r="AF37" s="17">
        <v>152.7828155330545</v>
      </c>
      <c r="AG37" s="17">
        <v>137.95009183074635</v>
      </c>
      <c r="AH37" s="17">
        <v>152.69310274636533</v>
      </c>
      <c r="AI37" s="17">
        <v>205.77113715565972</v>
      </c>
      <c r="AJ37" s="17">
        <v>161.96183213824071</v>
      </c>
      <c r="AK37" s="17">
        <v>159.34389209857878</v>
      </c>
      <c r="AL37" s="17">
        <v>245.41844481238769</v>
      </c>
      <c r="AM37" s="17">
        <v>227.39756856685108</v>
      </c>
      <c r="AN37" s="17">
        <v>211.09538577014189</v>
      </c>
      <c r="AO37" s="17">
        <v>158.24026779177879</v>
      </c>
      <c r="AP37" s="17">
        <v>169.57498044218005</v>
      </c>
      <c r="AQ37" s="17">
        <v>147.26208207245173</v>
      </c>
      <c r="AR37" s="17">
        <v>366</v>
      </c>
      <c r="AS37" s="17">
        <v>181.1517148107875</v>
      </c>
      <c r="AT37" s="17">
        <v>259.20763992153366</v>
      </c>
      <c r="AU37" s="17">
        <v>177.40221543391144</v>
      </c>
      <c r="AV37" s="17">
        <v>196.65123631458761</v>
      </c>
      <c r="AW37" s="17">
        <v>192.84765756693741</v>
      </c>
      <c r="AX37" s="17">
        <v>360.79862649652256</v>
      </c>
      <c r="AY37" s="17">
        <v>181.08416853531131</v>
      </c>
      <c r="AZ37" s="17">
        <v>218.69286922190355</v>
      </c>
      <c r="BA37" s="17">
        <v>184.62879389132968</v>
      </c>
      <c r="BB37" s="17">
        <v>212.03146120996306</v>
      </c>
      <c r="BC37" s="17">
        <v>109.69037224770713</v>
      </c>
      <c r="BD37" s="17">
        <v>184.15602532972966</v>
      </c>
      <c r="BE37" s="17">
        <v>180.05999999999997</v>
      </c>
      <c r="BF37" s="17">
        <v>111.36485442189485</v>
      </c>
      <c r="BG37" s="17">
        <f t="shared" si="0"/>
        <v>-68.695145578105127</v>
      </c>
    </row>
    <row r="38" spans="1:59" ht="15" thickBot="1" x14ac:dyDescent="0.35">
      <c r="BG38" s="18"/>
    </row>
    <row r="39" spans="1:59" ht="27" customHeight="1" thickBot="1" x14ac:dyDescent="0.35">
      <c r="A39" s="80" t="s">
        <v>36</v>
      </c>
      <c r="B39" s="81"/>
      <c r="C39" s="82"/>
      <c r="D39" s="19">
        <v>59.571588976545989</v>
      </c>
      <c r="E39" s="19">
        <v>130.57712369533988</v>
      </c>
      <c r="F39" s="19">
        <v>118.00265967427231</v>
      </c>
      <c r="G39" s="19">
        <v>208.78659303916564</v>
      </c>
      <c r="H39" s="19">
        <v>99.967317273974203</v>
      </c>
      <c r="I39" s="19">
        <v>76.402258787834981</v>
      </c>
      <c r="J39" s="19">
        <v>112.12424546903243</v>
      </c>
      <c r="K39" s="19">
        <v>65.573515130508667</v>
      </c>
      <c r="L39" s="19">
        <v>111.18120067001739</v>
      </c>
      <c r="M39" s="19">
        <v>71.805515245902868</v>
      </c>
      <c r="N39" s="19">
        <v>100.82061941148481</v>
      </c>
      <c r="O39" s="19">
        <v>107.36532034611344</v>
      </c>
      <c r="P39" s="19">
        <v>159.36454441403455</v>
      </c>
      <c r="Q39" s="19">
        <v>164.74636461814703</v>
      </c>
      <c r="R39" s="19">
        <v>89.9590619984928</v>
      </c>
      <c r="S39" s="19">
        <v>93.416493164534756</v>
      </c>
      <c r="T39" s="19">
        <v>81.595245463128336</v>
      </c>
      <c r="U39" s="19">
        <v>86.814055275298472</v>
      </c>
      <c r="V39" s="19">
        <v>78.919264549996299</v>
      </c>
      <c r="W39" s="19">
        <v>91.080101804705791</v>
      </c>
      <c r="X39" s="19">
        <v>87.548894837106261</v>
      </c>
      <c r="Y39" s="19">
        <v>134.55654083888479</v>
      </c>
      <c r="Z39" s="19">
        <v>117.43075852005005</v>
      </c>
      <c r="AA39" s="19">
        <v>130.59843815571631</v>
      </c>
      <c r="AB39" s="19">
        <v>68.691376266722543</v>
      </c>
      <c r="AC39" s="19">
        <v>76.978046504233603</v>
      </c>
      <c r="AD39" s="19">
        <v>163.58827089825158</v>
      </c>
      <c r="AE39" s="19">
        <v>186.58013531493359</v>
      </c>
      <c r="AF39" s="19">
        <v>115.15140631305447</v>
      </c>
      <c r="AG39" s="19">
        <v>119.26617021516577</v>
      </c>
      <c r="AH39" s="19">
        <v>123.93094977636532</v>
      </c>
      <c r="AI39" s="19">
        <v>196.73023849415227</v>
      </c>
      <c r="AJ39" s="19">
        <v>132.16950855824078</v>
      </c>
      <c r="AK39" s="19">
        <v>144.82206777659289</v>
      </c>
      <c r="AL39" s="19">
        <v>210.08173561029022</v>
      </c>
      <c r="AM39" s="19">
        <v>189.52181733747793</v>
      </c>
      <c r="AN39" s="19">
        <v>177.77094234325071</v>
      </c>
      <c r="AO39" s="19">
        <v>145.55026779177888</v>
      </c>
      <c r="AP39" s="19">
        <v>157.92498044217996</v>
      </c>
      <c r="AQ39" s="19">
        <v>137.65208207245172</v>
      </c>
      <c r="AR39" s="19">
        <v>353.34570331966222</v>
      </c>
      <c r="AS39" s="19">
        <v>151.76171481078754</v>
      </c>
      <c r="AT39" s="19">
        <v>245.81763992153381</v>
      </c>
      <c r="AU39" s="19">
        <v>164.18221543391144</v>
      </c>
      <c r="AV39" s="19">
        <v>179.07123631458765</v>
      </c>
      <c r="AW39" s="19">
        <v>126.71765756693742</v>
      </c>
      <c r="AX39" s="19">
        <v>318.03922459999995</v>
      </c>
      <c r="AY39" s="19">
        <v>166.6241685353113</v>
      </c>
      <c r="AZ39" s="19">
        <v>104.66286922190356</v>
      </c>
      <c r="BA39" s="19">
        <v>128.7887938913297</v>
      </c>
      <c r="BB39" s="19">
        <v>186.26146120996307</v>
      </c>
      <c r="BC39" s="19">
        <v>92.450372247707065</v>
      </c>
      <c r="BD39" s="19">
        <v>176.00602532972974</v>
      </c>
      <c r="BE39" s="19">
        <v>145.96033943699425</v>
      </c>
      <c r="BF39" s="19">
        <v>102.38924287189485</v>
      </c>
      <c r="BG39" s="19">
        <f t="shared" ref="BG39:BG53" si="1">BF39-BE39</f>
        <v>-43.571096565099396</v>
      </c>
    </row>
    <row r="40" spans="1:59" ht="15" thickBot="1" x14ac:dyDescent="0.35">
      <c r="A40" s="35"/>
      <c r="B40" s="61" t="s">
        <v>25</v>
      </c>
      <c r="C40" s="62"/>
      <c r="D40" s="16">
        <v>0.95</v>
      </c>
      <c r="E40" s="16">
        <v>0.23646300000000001</v>
      </c>
      <c r="F40" s="16">
        <v>1.3999800000000001E-3</v>
      </c>
      <c r="G40" s="16">
        <v>2.7974369999999998E-2</v>
      </c>
      <c r="H40" s="16">
        <v>0</v>
      </c>
      <c r="I40" s="16">
        <v>9.7288500000000007E-3</v>
      </c>
      <c r="J40" s="16">
        <v>0</v>
      </c>
      <c r="K40" s="16">
        <v>6.9999999999999999E-4</v>
      </c>
      <c r="L40" s="16">
        <v>2.0999999999999999E-3</v>
      </c>
      <c r="M40" s="16">
        <v>0</v>
      </c>
      <c r="N40" s="16">
        <v>6.7382929999999994E-2</v>
      </c>
      <c r="O40" s="16">
        <v>0</v>
      </c>
      <c r="P40" s="16">
        <v>5.601254E-2</v>
      </c>
      <c r="Q40" s="16">
        <v>4.53</v>
      </c>
      <c r="R40" s="16">
        <v>9.5887000000000001E-4</v>
      </c>
      <c r="S40" s="16">
        <v>10</v>
      </c>
      <c r="T40" s="16">
        <v>3.0049999999999999</v>
      </c>
      <c r="U40" s="16">
        <v>2.18193E-2</v>
      </c>
      <c r="V40" s="16">
        <v>3.0000000000000001E-3</v>
      </c>
      <c r="W40" s="16">
        <v>1E-3</v>
      </c>
      <c r="X40" s="16">
        <v>0.20871559000000001</v>
      </c>
      <c r="Y40" s="16">
        <v>2.9057349999999996E-2</v>
      </c>
      <c r="Z40" s="16">
        <v>0.21235459000000004</v>
      </c>
      <c r="AA40" s="16">
        <v>2.5698160900000002</v>
      </c>
      <c r="AB40" s="16">
        <v>6.7000000000000002E-3</v>
      </c>
      <c r="AC40" s="16">
        <v>0</v>
      </c>
      <c r="AD40" s="16">
        <v>0</v>
      </c>
      <c r="AE40" s="16">
        <v>5.0000000000000001E-4</v>
      </c>
      <c r="AF40" s="16">
        <v>5.8400000000000001E-2</v>
      </c>
      <c r="AG40" s="16">
        <v>1E-3</v>
      </c>
      <c r="AH40" s="16">
        <v>1E-3</v>
      </c>
      <c r="AI40" s="16">
        <v>0.40350000000000003</v>
      </c>
      <c r="AJ40" s="16">
        <v>2.3050000000000002</v>
      </c>
      <c r="AK40" s="16">
        <v>0.38761180000000001</v>
      </c>
      <c r="AL40" s="16">
        <v>2.350002E-2</v>
      </c>
      <c r="AM40" s="16">
        <v>4.0000000000000001E-3</v>
      </c>
      <c r="AN40" s="16">
        <v>0</v>
      </c>
      <c r="AO40" s="16">
        <v>4.6155999999999997</v>
      </c>
      <c r="AP40" s="16">
        <v>4.7736000000000001E-2</v>
      </c>
      <c r="AQ40" s="16">
        <v>2.0813857999999996</v>
      </c>
      <c r="AR40" s="16">
        <v>0.76202672999999999</v>
      </c>
      <c r="AS40" s="16">
        <v>2.07045872</v>
      </c>
      <c r="AT40" s="16">
        <v>1.0202</v>
      </c>
      <c r="AU40" s="16">
        <v>1.9652900000000002E-3</v>
      </c>
      <c r="AV40" s="16">
        <v>0.32677032999999994</v>
      </c>
      <c r="AW40" s="16">
        <v>6.7279660000000005E-2</v>
      </c>
      <c r="AX40" s="16">
        <v>2.8296536899999998</v>
      </c>
      <c r="AY40" s="16">
        <v>0.74565828000000001</v>
      </c>
      <c r="AZ40" s="16">
        <v>0.25638940999999998</v>
      </c>
      <c r="BA40" s="16">
        <v>0.33756398999999998</v>
      </c>
      <c r="BB40" s="16">
        <v>0.35039999999999999</v>
      </c>
      <c r="BC40" s="16">
        <v>0.132494</v>
      </c>
      <c r="BD40" s="16">
        <v>1.3501399999999999</v>
      </c>
      <c r="BE40" s="16">
        <v>2.2905249999999999E-2</v>
      </c>
      <c r="BF40" s="16">
        <v>3.846637E-2</v>
      </c>
      <c r="BG40" s="16">
        <f t="shared" si="1"/>
        <v>1.5561120000000001E-2</v>
      </c>
    </row>
    <row r="41" spans="1:59" ht="15" thickBot="1" x14ac:dyDescent="0.35">
      <c r="A41" s="35"/>
      <c r="B41" s="61" t="s">
        <v>26</v>
      </c>
      <c r="C41" s="62"/>
      <c r="D41" s="16">
        <v>0.91960604999999995</v>
      </c>
      <c r="E41" s="16">
        <v>1.1997249999999999E-2</v>
      </c>
      <c r="F41" s="16">
        <v>50.719382639999999</v>
      </c>
      <c r="G41" s="16">
        <v>100.01308055999999</v>
      </c>
      <c r="H41" s="16">
        <v>2.7789999999999999E-2</v>
      </c>
      <c r="I41" s="16">
        <v>0.23008027</v>
      </c>
      <c r="J41" s="16">
        <v>9.2841599999999996E-3</v>
      </c>
      <c r="K41" s="16">
        <v>2.950842E-2</v>
      </c>
      <c r="L41" s="16">
        <v>4.4908597139085318</v>
      </c>
      <c r="M41" s="16">
        <v>1.5065292100000001</v>
      </c>
      <c r="N41" s="16">
        <v>6.4293180000000005E-2</v>
      </c>
      <c r="O41" s="16">
        <v>0.12116250000000001</v>
      </c>
      <c r="P41" s="16">
        <v>1.6463499999999999E-2</v>
      </c>
      <c r="Q41" s="16">
        <v>0.55721812025200712</v>
      </c>
      <c r="R41" s="16">
        <v>0.37399450000000001</v>
      </c>
      <c r="S41" s="16">
        <v>0</v>
      </c>
      <c r="T41" s="16">
        <v>1.01684299</v>
      </c>
      <c r="U41" s="16">
        <v>3.7267480000000006E-2</v>
      </c>
      <c r="V41" s="16">
        <v>2.8173045800000001</v>
      </c>
      <c r="W41" s="16">
        <v>5.4255400000000004E-3</v>
      </c>
      <c r="X41" s="16">
        <v>0.79350900999999996</v>
      </c>
      <c r="Y41" s="16">
        <v>32.816577500000001</v>
      </c>
      <c r="Z41" s="16">
        <v>9.5528146552253741</v>
      </c>
      <c r="AA41" s="16">
        <v>1.72999999</v>
      </c>
      <c r="AB41" s="16">
        <v>0.76485843999999992</v>
      </c>
      <c r="AC41" s="16">
        <v>2.1862960000000001E-2</v>
      </c>
      <c r="AD41" s="16">
        <v>8.491760000000001E-3</v>
      </c>
      <c r="AE41" s="16">
        <v>0.12602574</v>
      </c>
      <c r="AF41" s="16">
        <v>2.1528185099999999</v>
      </c>
      <c r="AG41" s="16">
        <v>25.265525580612589</v>
      </c>
      <c r="AH41" s="16">
        <v>0.35595176000000001</v>
      </c>
      <c r="AI41" s="16">
        <v>1.0995139999999999E-2</v>
      </c>
      <c r="AJ41" s="16">
        <v>0.1603367</v>
      </c>
      <c r="AK41" s="16">
        <v>3.5620417800000004</v>
      </c>
      <c r="AL41" s="16">
        <v>1.7774362300000002</v>
      </c>
      <c r="AM41" s="16">
        <v>50.064990000000002</v>
      </c>
      <c r="AN41" s="16">
        <v>6.7659022941449125</v>
      </c>
      <c r="AO41" s="16">
        <v>1.430216041466188</v>
      </c>
      <c r="AP41" s="16">
        <v>0.78187644999999995</v>
      </c>
      <c r="AQ41" s="16">
        <v>6.7675000000000005E-4</v>
      </c>
      <c r="AR41" s="16">
        <v>0.34260773999999999</v>
      </c>
      <c r="AS41" s="16">
        <v>7.7330633799999999</v>
      </c>
      <c r="AT41" s="16">
        <v>0.1675355</v>
      </c>
      <c r="AU41" s="16">
        <v>1.4586970767710814</v>
      </c>
      <c r="AV41" s="16">
        <v>4.8551900000000005E-3</v>
      </c>
      <c r="AW41" s="16">
        <v>7.9256579999999993E-2</v>
      </c>
      <c r="AX41" s="16">
        <v>1.31</v>
      </c>
      <c r="AY41" s="16">
        <v>29.317939235988185</v>
      </c>
      <c r="AZ41" s="16">
        <v>1.6576520000000001E-2</v>
      </c>
      <c r="BA41" s="16">
        <v>0</v>
      </c>
      <c r="BB41" s="16">
        <v>0.45139992000000001</v>
      </c>
      <c r="BC41" s="16">
        <v>1.5009223700000001</v>
      </c>
      <c r="BD41" s="16">
        <v>6</v>
      </c>
      <c r="BE41" s="16">
        <v>5</v>
      </c>
      <c r="BF41" s="16">
        <v>0</v>
      </c>
      <c r="BG41" s="16">
        <f t="shared" si="1"/>
        <v>-5</v>
      </c>
    </row>
    <row r="42" spans="1:59" ht="15" thickBot="1" x14ac:dyDescent="0.35">
      <c r="A42" s="35"/>
      <c r="B42" s="61" t="s">
        <v>37</v>
      </c>
      <c r="C42" s="62"/>
      <c r="D42" s="16">
        <v>36.839986330000002</v>
      </c>
      <c r="E42" s="16">
        <v>106.26186785</v>
      </c>
      <c r="F42" s="16">
        <v>41.420801699999956</v>
      </c>
      <c r="G42" s="16">
        <v>82.569212739568556</v>
      </c>
      <c r="H42" s="16">
        <v>73.417969817862684</v>
      </c>
      <c r="I42" s="16">
        <v>51.409932492615319</v>
      </c>
      <c r="J42" s="16">
        <v>87.644501773213861</v>
      </c>
      <c r="K42" s="16">
        <v>43.618361066014259</v>
      </c>
      <c r="L42" s="16">
        <v>82.806150686108808</v>
      </c>
      <c r="M42" s="16">
        <v>42.90048299232209</v>
      </c>
      <c r="N42" s="16">
        <v>73.472994960353859</v>
      </c>
      <c r="O42" s="16">
        <v>86.225568876113442</v>
      </c>
      <c r="P42" s="16">
        <v>139.98692682820754</v>
      </c>
      <c r="Q42" s="16">
        <v>139.25261220290002</v>
      </c>
      <c r="R42" s="16">
        <v>68.238308748492784</v>
      </c>
      <c r="S42" s="16">
        <v>66.766098924534745</v>
      </c>
      <c r="T42" s="16">
        <v>60.859050147955919</v>
      </c>
      <c r="U42" s="16">
        <v>69.556553215298479</v>
      </c>
      <c r="V42" s="16">
        <v>50.93839488999631</v>
      </c>
      <c r="W42" s="16">
        <v>58.463622534705792</v>
      </c>
      <c r="X42" s="16">
        <v>50.874247327106261</v>
      </c>
      <c r="Y42" s="16">
        <v>70.512089106680989</v>
      </c>
      <c r="Z42" s="16">
        <v>81.923581714824678</v>
      </c>
      <c r="AA42" s="16">
        <v>103.53660611571631</v>
      </c>
      <c r="AB42" s="16">
        <v>42.779134366722531</v>
      </c>
      <c r="AC42" s="16">
        <v>44.335787284233611</v>
      </c>
      <c r="AD42" s="16">
        <v>119.63790919825158</v>
      </c>
      <c r="AE42" s="16">
        <v>142.99549815493359</v>
      </c>
      <c r="AF42" s="16">
        <v>64.453328803054475</v>
      </c>
      <c r="AG42" s="16">
        <v>53.197276494553179</v>
      </c>
      <c r="AH42" s="16">
        <v>78.048600236365317</v>
      </c>
      <c r="AI42" s="16">
        <v>146.66984654415225</v>
      </c>
      <c r="AJ42" s="16">
        <v>76.119487268240789</v>
      </c>
      <c r="AK42" s="16">
        <v>95.203104426592901</v>
      </c>
      <c r="AL42" s="16">
        <v>155.89660155029023</v>
      </c>
      <c r="AM42" s="16">
        <v>97.079768331078526</v>
      </c>
      <c r="AN42" s="16">
        <v>130.86678247910578</v>
      </c>
      <c r="AO42" s="16">
        <v>89.661973440312678</v>
      </c>
      <c r="AP42" s="16">
        <v>106.11395941217998</v>
      </c>
      <c r="AQ42" s="16">
        <v>90.081558532451723</v>
      </c>
      <c r="AR42" s="16">
        <v>298.60050418966216</v>
      </c>
      <c r="AS42" s="16">
        <v>91.782540640787545</v>
      </c>
      <c r="AT42" s="16">
        <v>191.63956636153381</v>
      </c>
      <c r="AU42" s="16">
        <v>108.42427614714036</v>
      </c>
      <c r="AV42" s="16">
        <v>123.16775781458767</v>
      </c>
      <c r="AW42" s="16">
        <v>83.312243506937421</v>
      </c>
      <c r="AX42" s="16">
        <v>276.02999999999997</v>
      </c>
      <c r="AY42" s="16">
        <v>99.913931069323098</v>
      </c>
      <c r="AZ42" s="16">
        <v>73.470364361903563</v>
      </c>
      <c r="BA42" s="16">
        <v>91.918803631329695</v>
      </c>
      <c r="BB42" s="16">
        <v>145.93208972996305</v>
      </c>
      <c r="BC42" s="16">
        <v>54.270775327707085</v>
      </c>
      <c r="BD42" s="16">
        <v>125.82269223932065</v>
      </c>
      <c r="BE42" s="16">
        <v>99.394783686994259</v>
      </c>
      <c r="BF42" s="16">
        <v>66.58302680189486</v>
      </c>
      <c r="BG42" s="16">
        <f t="shared" si="1"/>
        <v>-32.811756885099399</v>
      </c>
    </row>
    <row r="43" spans="1:59" x14ac:dyDescent="0.3">
      <c r="A43" s="8"/>
      <c r="B43" s="9"/>
      <c r="C43" s="9" t="s">
        <v>27</v>
      </c>
      <c r="D43" s="40">
        <v>0.10960342000000001</v>
      </c>
      <c r="E43" s="41">
        <v>54.133466270000007</v>
      </c>
      <c r="F43" s="46">
        <v>15.924532409999999</v>
      </c>
      <c r="G43" s="46">
        <v>16.44120029408451</v>
      </c>
      <c r="H43" s="46">
        <v>31.127000955649901</v>
      </c>
      <c r="I43" s="46">
        <v>6.6136392356063274</v>
      </c>
      <c r="J43" s="46">
        <v>20.383247324953526</v>
      </c>
      <c r="K43" s="46">
        <v>12.396330648260239</v>
      </c>
      <c r="L43" s="46">
        <v>4.5183254696161264</v>
      </c>
      <c r="M43" s="46">
        <v>9.9678604673931925</v>
      </c>
      <c r="N43" s="46">
        <v>33.35326882236383</v>
      </c>
      <c r="O43" s="46">
        <v>37.37993905112117</v>
      </c>
      <c r="P43" s="46">
        <v>75.592322191349169</v>
      </c>
      <c r="Q43" s="46">
        <v>92.590757281017019</v>
      </c>
      <c r="R43" s="46">
        <v>13.542951308323994</v>
      </c>
      <c r="S43" s="46">
        <v>35.745585425196765</v>
      </c>
      <c r="T43" s="46">
        <v>23.665361928071707</v>
      </c>
      <c r="U43" s="46">
        <v>30.809152056437984</v>
      </c>
      <c r="V43" s="46">
        <v>13.716386352818729</v>
      </c>
      <c r="W43" s="46">
        <v>21.232354322046373</v>
      </c>
      <c r="X43" s="46">
        <v>17.404413878534339</v>
      </c>
      <c r="Y43" s="46">
        <v>26.995844970479485</v>
      </c>
      <c r="Z43" s="46">
        <v>37.758650996243723</v>
      </c>
      <c r="AA43" s="46">
        <v>62.889832099227043</v>
      </c>
      <c r="AB43" s="46">
        <v>12.53197780759468</v>
      </c>
      <c r="AC43" s="46">
        <v>12.15491987126887</v>
      </c>
      <c r="AD43" s="46">
        <v>72.495698901940287</v>
      </c>
      <c r="AE43" s="46">
        <v>52.725229764104242</v>
      </c>
      <c r="AF43" s="46">
        <v>17.392687673179886</v>
      </c>
      <c r="AG43" s="46">
        <v>14.39062832650959</v>
      </c>
      <c r="AH43" s="46">
        <v>20.116696547168445</v>
      </c>
      <c r="AI43" s="46">
        <v>101.23294249692921</v>
      </c>
      <c r="AJ43" s="46">
        <v>17.810192831598588</v>
      </c>
      <c r="AK43" s="46">
        <v>9.7841735315244289</v>
      </c>
      <c r="AL43" s="46">
        <v>97.173565997969718</v>
      </c>
      <c r="AM43" s="46">
        <v>6.8128888723675649</v>
      </c>
      <c r="AN43" s="46">
        <v>99.239042754010768</v>
      </c>
      <c r="AO43" s="46">
        <v>3.5168475053897668</v>
      </c>
      <c r="AP43" s="46">
        <v>47.952827313415007</v>
      </c>
      <c r="AQ43" s="46">
        <v>39.406902324589979</v>
      </c>
      <c r="AR43" s="46">
        <v>216.99840205372445</v>
      </c>
      <c r="AS43" s="46">
        <v>21.862952179194188</v>
      </c>
      <c r="AT43" s="46">
        <v>69.006519282691485</v>
      </c>
      <c r="AU43" s="46">
        <v>36.182228447140375</v>
      </c>
      <c r="AV43" s="46">
        <v>28.440055655331367</v>
      </c>
      <c r="AW43" s="46">
        <v>6.3671560893619192</v>
      </c>
      <c r="AX43" s="46">
        <v>166.18</v>
      </c>
      <c r="AY43" s="46">
        <v>15.561976602552035</v>
      </c>
      <c r="AZ43" s="46">
        <v>2.5105500353937042</v>
      </c>
      <c r="BA43" s="46">
        <v>39.010280135422363</v>
      </c>
      <c r="BB43" s="46">
        <v>34.626141633218396</v>
      </c>
      <c r="BC43" s="46">
        <v>5.1980628186567692</v>
      </c>
      <c r="BD43" s="46">
        <v>9.0604043897407092</v>
      </c>
      <c r="BE43" s="46">
        <v>6.9592313053469494</v>
      </c>
      <c r="BF43" s="46">
        <v>2.4908655055819651</v>
      </c>
      <c r="BG43" s="24">
        <f t="shared" si="1"/>
        <v>-4.4683657997649844</v>
      </c>
    </row>
    <row r="44" spans="1:59" x14ac:dyDescent="0.3">
      <c r="A44" s="8"/>
      <c r="B44" s="9"/>
      <c r="C44" s="9" t="s">
        <v>28</v>
      </c>
      <c r="D44" s="40">
        <v>23.071824709999998</v>
      </c>
      <c r="E44" s="41">
        <v>7.2284319000000004</v>
      </c>
      <c r="F44" s="46">
        <v>6.9023424899999997</v>
      </c>
      <c r="G44" s="46">
        <v>19.728806126124091</v>
      </c>
      <c r="H44" s="46">
        <v>14.683751141741769</v>
      </c>
      <c r="I44" s="46">
        <v>16.613415816695962</v>
      </c>
      <c r="J44" s="46">
        <v>16.703568556393297</v>
      </c>
      <c r="K44" s="46">
        <v>13.151794089410409</v>
      </c>
      <c r="L44" s="46">
        <v>19.879186864749641</v>
      </c>
      <c r="M44" s="46">
        <v>7.249569151047158</v>
      </c>
      <c r="N44" s="46">
        <v>20.553743750787032</v>
      </c>
      <c r="O44" s="46">
        <v>14.479848632097209</v>
      </c>
      <c r="P44" s="46">
        <v>13.04338951698878</v>
      </c>
      <c r="Q44" s="46">
        <v>19.63749567320032</v>
      </c>
      <c r="R44" s="46">
        <v>22.443265149769992</v>
      </c>
      <c r="S44" s="46">
        <v>7.5519139605112171</v>
      </c>
      <c r="T44" s="46">
        <v>8.4172068046543291</v>
      </c>
      <c r="U44" s="46">
        <v>8.704927622364707</v>
      </c>
      <c r="V44" s="46">
        <v>7.5822410262322748</v>
      </c>
      <c r="W44" s="46">
        <v>9.4481936333165848</v>
      </c>
      <c r="X44" s="46">
        <v>6.5461466445712349</v>
      </c>
      <c r="Y44" s="46">
        <v>7.7176785219732933</v>
      </c>
      <c r="Z44" s="46">
        <v>10.761437795509181</v>
      </c>
      <c r="AA44" s="46">
        <v>15.559940802942711</v>
      </c>
      <c r="AB44" s="46">
        <v>8.5067525640408714</v>
      </c>
      <c r="AC44" s="46">
        <v>10.495128090535433</v>
      </c>
      <c r="AD44" s="46">
        <v>18.07908491341151</v>
      </c>
      <c r="AE44" s="46">
        <v>10.416372780412184</v>
      </c>
      <c r="AF44" s="46">
        <v>19.935036821975245</v>
      </c>
      <c r="AG44" s="46">
        <v>8.954328949999999</v>
      </c>
      <c r="AH44" s="46">
        <v>6.7751908575586572</v>
      </c>
      <c r="AI44" s="46">
        <v>17.231993798400982</v>
      </c>
      <c r="AJ44" s="46">
        <v>13.783560696261334</v>
      </c>
      <c r="AK44" s="46">
        <v>17.173530462730785</v>
      </c>
      <c r="AL44" s="46">
        <v>13.972798326550205</v>
      </c>
      <c r="AM44" s="46">
        <v>14.857188043296839</v>
      </c>
      <c r="AN44" s="46">
        <v>7.0759031391645735</v>
      </c>
      <c r="AO44" s="46">
        <v>11.412328180000001</v>
      </c>
      <c r="AP44" s="46">
        <v>28.751384899999998</v>
      </c>
      <c r="AQ44" s="46">
        <v>16.221711320000001</v>
      </c>
      <c r="AR44" s="46">
        <v>39.830661925937648</v>
      </c>
      <c r="AS44" s="46">
        <v>16.330632667217674</v>
      </c>
      <c r="AT44" s="46">
        <v>21.883141219999995</v>
      </c>
      <c r="AU44" s="46">
        <v>18.42724879</v>
      </c>
      <c r="AV44" s="46">
        <v>2.6185953800000004</v>
      </c>
      <c r="AW44" s="46">
        <v>1.8390533100000002</v>
      </c>
      <c r="AX44" s="46">
        <v>10.45</v>
      </c>
      <c r="AY44" s="46">
        <v>4.9127811599999998</v>
      </c>
      <c r="AZ44" s="46">
        <v>9.6992279200000002</v>
      </c>
      <c r="BA44" s="46">
        <v>3.6719404699999996</v>
      </c>
      <c r="BB44" s="46">
        <v>3.7534298899999992</v>
      </c>
      <c r="BC44" s="46">
        <v>0.64927263000000002</v>
      </c>
      <c r="BD44" s="46">
        <v>9.8024730695488156</v>
      </c>
      <c r="BE44" s="46">
        <v>4.7633896799999995</v>
      </c>
      <c r="BF44" s="46">
        <v>0.99616342999999996</v>
      </c>
      <c r="BG44" s="24">
        <f t="shared" si="1"/>
        <v>-3.7672262499999993</v>
      </c>
    </row>
    <row r="45" spans="1:59" x14ac:dyDescent="0.3">
      <c r="A45" s="8"/>
      <c r="B45" s="9"/>
      <c r="C45" s="9" t="s">
        <v>29</v>
      </c>
      <c r="D45" s="40">
        <v>0.93637016000000006</v>
      </c>
      <c r="E45" s="41">
        <v>0.84757660999999995</v>
      </c>
      <c r="F45" s="46">
        <v>2.8856774399999994</v>
      </c>
      <c r="G45" s="46">
        <v>3.0796615451399534</v>
      </c>
      <c r="H45" s="46">
        <v>7.6404303291821343</v>
      </c>
      <c r="I45" s="46">
        <v>9.6311043752021082</v>
      </c>
      <c r="J45" s="46">
        <v>19.415593657955338</v>
      </c>
      <c r="K45" s="46">
        <v>7.5823608568503094</v>
      </c>
      <c r="L45" s="46">
        <v>7.2204638617430428</v>
      </c>
      <c r="M45" s="46">
        <v>5.6753435369836085</v>
      </c>
      <c r="N45" s="46">
        <v>5.9466686072030042</v>
      </c>
      <c r="O45" s="46">
        <v>4.3062102350753442</v>
      </c>
      <c r="P45" s="46">
        <v>5.7224198498697065</v>
      </c>
      <c r="Q45" s="46">
        <v>2.1871710497795385</v>
      </c>
      <c r="R45" s="46">
        <v>6.8178671303030294</v>
      </c>
      <c r="S45" s="46">
        <v>6.3132570213718262</v>
      </c>
      <c r="T45" s="46">
        <v>4.7140130099999995</v>
      </c>
      <c r="U45" s="46">
        <v>6.6129760074549031</v>
      </c>
      <c r="V45" s="46">
        <v>5.8597054099999983</v>
      </c>
      <c r="W45" s="46">
        <v>2.3633560376677925</v>
      </c>
      <c r="X45" s="46">
        <v>5.3732690200000004</v>
      </c>
      <c r="Y45" s="46">
        <v>13.673255166886797</v>
      </c>
      <c r="Z45" s="46">
        <v>3.5293658499999996</v>
      </c>
      <c r="AA45" s="46">
        <v>5.9656150699999992</v>
      </c>
      <c r="AB45" s="46">
        <v>1.4819556012372663</v>
      </c>
      <c r="AC45" s="46">
        <v>3.0248040359174655</v>
      </c>
      <c r="AD45" s="46">
        <v>2.39904794</v>
      </c>
      <c r="AE45" s="46">
        <v>3.2474393299999997</v>
      </c>
      <c r="AF45" s="46">
        <v>3.1494380199999998</v>
      </c>
      <c r="AG45" s="46">
        <v>10.236651632560577</v>
      </c>
      <c r="AH45" s="46">
        <v>15.71007288</v>
      </c>
      <c r="AI45" s="46">
        <v>9.0238792500000002</v>
      </c>
      <c r="AJ45" s="46">
        <v>3.040698473746438</v>
      </c>
      <c r="AK45" s="46">
        <v>4.245265792337694</v>
      </c>
      <c r="AL45" s="46">
        <v>1.6424022507363942</v>
      </c>
      <c r="AM45" s="46">
        <v>9.5755926700000007</v>
      </c>
      <c r="AN45" s="46">
        <v>2.1482968700000002</v>
      </c>
      <c r="AO45" s="46">
        <v>5.2230306349229156</v>
      </c>
      <c r="AP45" s="46">
        <v>6.7331780388991982</v>
      </c>
      <c r="AQ45" s="46">
        <v>8.1413522976340555</v>
      </c>
      <c r="AR45" s="46">
        <v>5.3058313000000004</v>
      </c>
      <c r="AS45" s="46">
        <v>4.772505064375661</v>
      </c>
      <c r="AT45" s="46">
        <v>6.215884698842296</v>
      </c>
      <c r="AU45" s="46">
        <v>9.6183120600000027</v>
      </c>
      <c r="AV45" s="46">
        <v>6.4055041999999993</v>
      </c>
      <c r="AW45" s="46">
        <v>12.824494269170865</v>
      </c>
      <c r="AX45" s="46">
        <v>7.33</v>
      </c>
      <c r="AY45" s="46">
        <v>14.354658991481347</v>
      </c>
      <c r="AZ45" s="46">
        <v>3.5797368736934736</v>
      </c>
      <c r="BA45" s="46">
        <v>4.00192777</v>
      </c>
      <c r="BB45" s="46">
        <v>4.8857041034482771</v>
      </c>
      <c r="BC45" s="46">
        <v>4.6924393899999997</v>
      </c>
      <c r="BD45" s="46">
        <v>4.6512996399999995</v>
      </c>
      <c r="BE45" s="46">
        <v>6.4138329800000031</v>
      </c>
      <c r="BF45" s="46">
        <v>18.147620249733016</v>
      </c>
      <c r="BG45" s="24">
        <f t="shared" si="1"/>
        <v>11.733787269733014</v>
      </c>
    </row>
    <row r="46" spans="1:59" x14ac:dyDescent="0.3">
      <c r="A46" s="8"/>
      <c r="B46" s="9"/>
      <c r="C46" s="9" t="s">
        <v>30</v>
      </c>
      <c r="D46" s="40">
        <v>12.529133139999999</v>
      </c>
      <c r="E46" s="41">
        <v>43.539018629999994</v>
      </c>
      <c r="F46" s="46">
        <v>13.861612150000001</v>
      </c>
      <c r="G46" s="46">
        <v>19.326124854219994</v>
      </c>
      <c r="H46" s="46">
        <v>16.041300041288821</v>
      </c>
      <c r="I46" s="46">
        <v>17.952298435110865</v>
      </c>
      <c r="J46" s="46">
        <v>30.836010943911774</v>
      </c>
      <c r="K46" s="46">
        <v>10.36717547149329</v>
      </c>
      <c r="L46" s="46">
        <v>51.103216359999998</v>
      </c>
      <c r="M46" s="46">
        <v>10.531374836898136</v>
      </c>
      <c r="N46" s="46">
        <v>13.185219779999995</v>
      </c>
      <c r="O46" s="46">
        <v>29.947270957819704</v>
      </c>
      <c r="P46" s="46">
        <v>45.490449969999887</v>
      </c>
      <c r="Q46" s="46">
        <v>22.560237198903163</v>
      </c>
      <c r="R46" s="46">
        <v>24.510450830095767</v>
      </c>
      <c r="S46" s="46">
        <v>16.226827957454944</v>
      </c>
      <c r="T46" s="46">
        <v>23.37135182522988</v>
      </c>
      <c r="U46" s="46">
        <v>23.131997749040895</v>
      </c>
      <c r="V46" s="46">
        <v>23.562558650945306</v>
      </c>
      <c r="W46" s="46">
        <v>25.05705029167504</v>
      </c>
      <c r="X46" s="46">
        <v>19.788152284000688</v>
      </c>
      <c r="Y46" s="46">
        <v>21.803256817341417</v>
      </c>
      <c r="Z46" s="46">
        <v>27.812214443071785</v>
      </c>
      <c r="AA46" s="46">
        <v>18.68288114354656</v>
      </c>
      <c r="AB46" s="46">
        <v>20.032122143849708</v>
      </c>
      <c r="AC46" s="46">
        <v>17.382647176511838</v>
      </c>
      <c r="AD46" s="46">
        <v>25.787240502899778</v>
      </c>
      <c r="AE46" s="46">
        <v>68.435385290417145</v>
      </c>
      <c r="AF46" s="46">
        <v>23.436166287899344</v>
      </c>
      <c r="AG46" s="46">
        <v>19.457094355483004</v>
      </c>
      <c r="AH46" s="46">
        <v>35.134225951638214</v>
      </c>
      <c r="AI46" s="46">
        <v>19.030741578822042</v>
      </c>
      <c r="AJ46" s="46">
        <v>41.034055076634424</v>
      </c>
      <c r="AK46" s="46">
        <v>63.857021639999992</v>
      </c>
      <c r="AL46" s="46">
        <v>38.711173925033904</v>
      </c>
      <c r="AM46" s="46">
        <v>65.29500845541412</v>
      </c>
      <c r="AN46" s="46">
        <v>22.192479105930435</v>
      </c>
      <c r="AO46" s="46">
        <v>45.884453569999991</v>
      </c>
      <c r="AP46" s="46">
        <v>22.201770099865779</v>
      </c>
      <c r="AQ46" s="46">
        <v>23.552462540227701</v>
      </c>
      <c r="AR46" s="46">
        <v>35.987000000000002</v>
      </c>
      <c r="AS46" s="46">
        <v>47.94903489</v>
      </c>
      <c r="AT46" s="46">
        <v>93.566417780000023</v>
      </c>
      <c r="AU46" s="46">
        <v>43.329817319999989</v>
      </c>
      <c r="AV46" s="46">
        <v>85.391747589256312</v>
      </c>
      <c r="AW46" s="46">
        <v>61.882048048404641</v>
      </c>
      <c r="AX46" s="46">
        <v>91.82</v>
      </c>
      <c r="AY46" s="46">
        <v>64.839194885289714</v>
      </c>
      <c r="AZ46" s="46">
        <v>57.265761102816391</v>
      </c>
      <c r="BA46" s="46">
        <v>45.044161965907321</v>
      </c>
      <c r="BB46" s="46">
        <v>97.304589613296386</v>
      </c>
      <c r="BC46" s="46">
        <v>42.570662279050318</v>
      </c>
      <c r="BD46" s="46">
        <v>99.715096118622341</v>
      </c>
      <c r="BE46" s="46">
        <v>73.142215661647313</v>
      </c>
      <c r="BF46" s="46">
        <v>43.168620616579879</v>
      </c>
      <c r="BG46" s="24">
        <f t="shared" si="1"/>
        <v>-29.973595045067434</v>
      </c>
    </row>
    <row r="47" spans="1:59" ht="15" thickBot="1" x14ac:dyDescent="0.35">
      <c r="A47" s="20"/>
      <c r="B47" s="21"/>
      <c r="C47" s="21" t="s">
        <v>31</v>
      </c>
      <c r="D47" s="42">
        <v>0.1930549</v>
      </c>
      <c r="E47" s="43">
        <v>0.51337443999999999</v>
      </c>
      <c r="F47" s="47">
        <v>1.8466372099999999</v>
      </c>
      <c r="G47" s="47">
        <v>23.993419919999997</v>
      </c>
      <c r="H47" s="47">
        <v>3.92548735</v>
      </c>
      <c r="I47" s="47">
        <v>0.5994746299999999</v>
      </c>
      <c r="J47" s="47">
        <v>0.30608129000000006</v>
      </c>
      <c r="K47" s="47">
        <v>0.1207</v>
      </c>
      <c r="L47" s="47">
        <v>8.4958130000000007E-2</v>
      </c>
      <c r="M47" s="47">
        <v>9.4763350000000006</v>
      </c>
      <c r="N47" s="47">
        <v>0.43409399999999998</v>
      </c>
      <c r="O47" s="47">
        <v>0.1123</v>
      </c>
      <c r="P47" s="47">
        <v>0.13834529999999998</v>
      </c>
      <c r="Q47" s="47">
        <v>2.2769509999999999</v>
      </c>
      <c r="R47" s="47">
        <v>0.92377433000000009</v>
      </c>
      <c r="S47" s="47">
        <v>0.9285145600000001</v>
      </c>
      <c r="T47" s="47">
        <v>0.69111657999999998</v>
      </c>
      <c r="U47" s="47">
        <v>0.29749977999999994</v>
      </c>
      <c r="V47" s="47">
        <v>0.21750345000000001</v>
      </c>
      <c r="W47" s="47">
        <v>0.36266825000000003</v>
      </c>
      <c r="X47" s="47">
        <v>1.7622655</v>
      </c>
      <c r="Y47" s="47">
        <v>0.32205362999999998</v>
      </c>
      <c r="Z47" s="47">
        <v>2.0619126299999997</v>
      </c>
      <c r="AA47" s="47">
        <v>0.43833699999999998</v>
      </c>
      <c r="AB47" s="47">
        <v>0.22632625000000001</v>
      </c>
      <c r="AC47" s="47">
        <v>1.2782881100000001</v>
      </c>
      <c r="AD47" s="47">
        <v>0.8768369399999999</v>
      </c>
      <c r="AE47" s="47">
        <v>8.1710709900000005</v>
      </c>
      <c r="AF47" s="47">
        <v>0.54</v>
      </c>
      <c r="AG47" s="47">
        <v>0.15857322999999998</v>
      </c>
      <c r="AH47" s="47">
        <v>0.31241400000000003</v>
      </c>
      <c r="AI47" s="47">
        <v>0.15028941999999998</v>
      </c>
      <c r="AJ47" s="47">
        <v>0.45098019</v>
      </c>
      <c r="AK47" s="47">
        <v>0.14311299999999999</v>
      </c>
      <c r="AL47" s="47">
        <v>4.3966610499999996</v>
      </c>
      <c r="AM47" s="47">
        <v>0.53909029000000008</v>
      </c>
      <c r="AN47" s="47">
        <v>0.21106060999999998</v>
      </c>
      <c r="AO47" s="47">
        <v>23.625313550000001</v>
      </c>
      <c r="AP47" s="47">
        <v>0.47479905999999999</v>
      </c>
      <c r="AQ47" s="47">
        <v>2.75913005</v>
      </c>
      <c r="AR47" s="47">
        <v>0.47860891000000005</v>
      </c>
      <c r="AS47" s="47">
        <v>0.86741584000000005</v>
      </c>
      <c r="AT47" s="47">
        <v>0.96760338000000001</v>
      </c>
      <c r="AU47" s="47">
        <v>0.86666953000000002</v>
      </c>
      <c r="AV47" s="47">
        <v>0.31185499</v>
      </c>
      <c r="AW47" s="47">
        <v>0.39949179000000001</v>
      </c>
      <c r="AX47" s="47">
        <v>0.25</v>
      </c>
      <c r="AY47" s="47">
        <v>0.24531943000000003</v>
      </c>
      <c r="AZ47" s="47">
        <v>0.41508843000000001</v>
      </c>
      <c r="BA47" s="47">
        <v>0.19049329000000001</v>
      </c>
      <c r="BB47" s="47">
        <v>5.36222449</v>
      </c>
      <c r="BC47" s="47">
        <v>1.1603382099999999</v>
      </c>
      <c r="BD47" s="47">
        <v>2.59341902140878</v>
      </c>
      <c r="BE47" s="47">
        <v>8.116114060000001</v>
      </c>
      <c r="BF47" s="47">
        <v>1.779757</v>
      </c>
      <c r="BG47" s="25">
        <f t="shared" si="1"/>
        <v>-6.336357060000001</v>
      </c>
    </row>
    <row r="48" spans="1:59" ht="15" thickBot="1" x14ac:dyDescent="0.35">
      <c r="A48" s="35"/>
      <c r="B48" s="61" t="s">
        <v>21</v>
      </c>
      <c r="C48" s="62"/>
      <c r="D48" s="16">
        <v>20.439051366545979</v>
      </c>
      <c r="E48" s="16">
        <v>24.066795595339887</v>
      </c>
      <c r="F48" s="16">
        <v>25.658268314272348</v>
      </c>
      <c r="G48" s="16">
        <v>26.17548536959707</v>
      </c>
      <c r="H48" s="16">
        <v>26.52155745611153</v>
      </c>
      <c r="I48" s="16">
        <v>23.976866955219666</v>
      </c>
      <c r="J48" s="16">
        <v>23.979153035818573</v>
      </c>
      <c r="K48" s="16">
        <v>21.924105644494411</v>
      </c>
      <c r="L48" s="16">
        <v>23.857090270000043</v>
      </c>
      <c r="M48" s="16">
        <v>27.201263663580779</v>
      </c>
      <c r="N48" s="16">
        <v>27.21594834113095</v>
      </c>
      <c r="O48" s="16">
        <v>20.917458679999999</v>
      </c>
      <c r="P48" s="16">
        <v>19.304301545827006</v>
      </c>
      <c r="Q48" s="16">
        <v>20.406534294994984</v>
      </c>
      <c r="R48" s="16">
        <v>21.109286950000016</v>
      </c>
      <c r="S48" s="16">
        <v>15.533526799999999</v>
      </c>
      <c r="T48" s="16">
        <v>16.499295995172414</v>
      </c>
      <c r="U48" s="16">
        <v>17.168419579999995</v>
      </c>
      <c r="V48" s="16">
        <v>24.525238079999994</v>
      </c>
      <c r="W48" s="16">
        <v>32.535841730000001</v>
      </c>
      <c r="X48" s="16">
        <v>35.416149390000001</v>
      </c>
      <c r="Y48" s="16">
        <v>30.947942132203792</v>
      </c>
      <c r="Z48" s="16">
        <v>25.499791309999999</v>
      </c>
      <c r="AA48" s="16">
        <v>22.762015960000006</v>
      </c>
      <c r="AB48" s="16">
        <v>24.538856559999999</v>
      </c>
      <c r="AC48" s="16">
        <v>32.398531059999996</v>
      </c>
      <c r="AD48" s="16">
        <v>43.941029940000007</v>
      </c>
      <c r="AE48" s="16">
        <v>43.458111420000002</v>
      </c>
      <c r="AF48" s="16">
        <v>48.383197759999995</v>
      </c>
      <c r="AG48" s="16">
        <v>40.421893160000003</v>
      </c>
      <c r="AH48" s="16">
        <v>45.520886340000004</v>
      </c>
      <c r="AI48" s="16">
        <v>49.420517659999994</v>
      </c>
      <c r="AJ48" s="16">
        <v>53.540144589999997</v>
      </c>
      <c r="AK48" s="16">
        <v>45.037282769999997</v>
      </c>
      <c r="AL48" s="16">
        <v>52.384197809999989</v>
      </c>
      <c r="AM48" s="16">
        <v>42.348033446399413</v>
      </c>
      <c r="AN48" s="16">
        <v>39.510935399999994</v>
      </c>
      <c r="AO48" s="16">
        <v>49.841908310000008</v>
      </c>
      <c r="AP48" s="16">
        <v>50.114079059999995</v>
      </c>
      <c r="AQ48" s="16">
        <v>44.827475530000001</v>
      </c>
      <c r="AR48" s="16">
        <v>50.407099300000006</v>
      </c>
      <c r="AS48" s="16">
        <v>48.480934200000007</v>
      </c>
      <c r="AT48" s="16">
        <v>50.705541920000016</v>
      </c>
      <c r="AU48" s="16">
        <v>53.020988670000008</v>
      </c>
      <c r="AV48" s="16">
        <v>53.36821058999999</v>
      </c>
      <c r="AW48" s="16">
        <v>41.519825009999998</v>
      </c>
      <c r="AX48" s="16">
        <v>34.264593189999992</v>
      </c>
      <c r="AY48" s="16">
        <v>33.213748349999996</v>
      </c>
      <c r="AZ48" s="16">
        <v>30.730475830000003</v>
      </c>
      <c r="BA48" s="16">
        <v>36.532426270000002</v>
      </c>
      <c r="BB48" s="16">
        <v>39.527571560000013</v>
      </c>
      <c r="BC48" s="16">
        <v>36.546180549999988</v>
      </c>
      <c r="BD48" s="16">
        <v>42.832623090409065</v>
      </c>
      <c r="BE48" s="16">
        <v>41.33988299</v>
      </c>
      <c r="BF48" s="16">
        <v>35.68324969999999</v>
      </c>
      <c r="BG48" s="16">
        <f t="shared" si="1"/>
        <v>-5.6566332900000091</v>
      </c>
    </row>
    <row r="49" spans="1:59" x14ac:dyDescent="0.3">
      <c r="A49" s="22"/>
      <c r="B49" s="23"/>
      <c r="C49" s="23" t="s">
        <v>32</v>
      </c>
      <c r="D49" s="44">
        <v>17.421777039999998</v>
      </c>
      <c r="E49" s="45">
        <v>21.022044970000003</v>
      </c>
      <c r="F49" s="48">
        <v>21.873244700000001</v>
      </c>
      <c r="G49" s="48">
        <v>22.254078560000007</v>
      </c>
      <c r="H49" s="48">
        <v>23.074423540000002</v>
      </c>
      <c r="I49" s="48">
        <v>20.136540370000002</v>
      </c>
      <c r="J49" s="48">
        <v>20.080077220000003</v>
      </c>
      <c r="K49" s="48">
        <v>18.201120669999998</v>
      </c>
      <c r="L49" s="48">
        <v>20.471385220000013</v>
      </c>
      <c r="M49" s="48">
        <v>21.403561190000005</v>
      </c>
      <c r="N49" s="48">
        <v>20.657777050000004</v>
      </c>
      <c r="O49" s="48">
        <v>17.309235579999999</v>
      </c>
      <c r="P49" s="48">
        <v>16.316134250000001</v>
      </c>
      <c r="Q49" s="48">
        <v>17.74185177</v>
      </c>
      <c r="R49" s="48">
        <v>16.979484830000004</v>
      </c>
      <c r="S49" s="48">
        <v>14.386420490000001</v>
      </c>
      <c r="T49" s="48">
        <v>15.098080530000001</v>
      </c>
      <c r="U49" s="48">
        <v>16.317216469999995</v>
      </c>
      <c r="V49" s="48">
        <v>22.909703149999995</v>
      </c>
      <c r="W49" s="48">
        <v>25.856684499999997</v>
      </c>
      <c r="X49" s="48">
        <v>26.678667100000002</v>
      </c>
      <c r="Y49" s="48">
        <v>28.366468999999999</v>
      </c>
      <c r="Z49" s="48">
        <v>23.763702129999995</v>
      </c>
      <c r="AA49" s="48">
        <v>21.112079150000003</v>
      </c>
      <c r="AB49" s="48">
        <v>23.23362839</v>
      </c>
      <c r="AC49" s="48">
        <v>30.730833010000001</v>
      </c>
      <c r="AD49" s="48">
        <v>42.306994470000006</v>
      </c>
      <c r="AE49" s="48">
        <v>42.181339360000003</v>
      </c>
      <c r="AF49" s="48">
        <v>46.542928099999997</v>
      </c>
      <c r="AG49" s="48">
        <v>38.210521860000007</v>
      </c>
      <c r="AH49" s="48">
        <v>42.566535500000001</v>
      </c>
      <c r="AI49" s="48">
        <v>42.85162665</v>
      </c>
      <c r="AJ49" s="48">
        <v>43.347086689999998</v>
      </c>
      <c r="AK49" s="48">
        <v>41.439986560000001</v>
      </c>
      <c r="AL49" s="48">
        <v>49.931975019999996</v>
      </c>
      <c r="AM49" s="48">
        <v>40.166831059999986</v>
      </c>
      <c r="AN49" s="48">
        <v>35.925772469999998</v>
      </c>
      <c r="AO49" s="48">
        <v>46.71967947000001</v>
      </c>
      <c r="AP49" s="48">
        <v>47.398520339999997</v>
      </c>
      <c r="AQ49" s="48">
        <v>42.128963069999998</v>
      </c>
      <c r="AR49" s="48">
        <v>47.05740849</v>
      </c>
      <c r="AS49" s="48">
        <v>45.425945179999999</v>
      </c>
      <c r="AT49" s="48">
        <v>47.413062000000011</v>
      </c>
      <c r="AU49" s="48">
        <v>45.44077810000001</v>
      </c>
      <c r="AV49" s="48">
        <v>43.010043329999995</v>
      </c>
      <c r="AW49" s="48">
        <v>37.631093349999993</v>
      </c>
      <c r="AX49" s="48">
        <v>31.334565969999996</v>
      </c>
      <c r="AY49" s="48">
        <v>30.155299839999998</v>
      </c>
      <c r="AZ49" s="48">
        <v>28.376625010000001</v>
      </c>
      <c r="BA49" s="48">
        <v>33.097237120000003</v>
      </c>
      <c r="BB49" s="48">
        <v>36.208460150000008</v>
      </c>
      <c r="BC49" s="48">
        <v>33.720787369999989</v>
      </c>
      <c r="BD49" s="48">
        <v>39.247852620000003</v>
      </c>
      <c r="BE49" s="48">
        <v>38.02553657</v>
      </c>
      <c r="BF49" s="48">
        <v>32.891651519999996</v>
      </c>
      <c r="BG49" s="26">
        <f t="shared" si="1"/>
        <v>-5.1338850500000035</v>
      </c>
    </row>
    <row r="50" spans="1:59" x14ac:dyDescent="0.3">
      <c r="A50" s="8"/>
      <c r="B50" s="9"/>
      <c r="C50" s="9" t="s">
        <v>33</v>
      </c>
      <c r="D50" s="40">
        <v>2.3297406265459597</v>
      </c>
      <c r="E50" s="41">
        <v>2.3408341953398732</v>
      </c>
      <c r="F50" s="46">
        <v>3.1874250142723644</v>
      </c>
      <c r="G50" s="46">
        <v>2.6210003295970794</v>
      </c>
      <c r="H50" s="46">
        <v>2.7207415761115579</v>
      </c>
      <c r="I50" s="46">
        <v>2.6785790452196832</v>
      </c>
      <c r="J50" s="46">
        <v>2.5390793158185616</v>
      </c>
      <c r="K50" s="46">
        <v>2.3421742544943851</v>
      </c>
      <c r="L50" s="46">
        <v>2.6643782399999978</v>
      </c>
      <c r="M50" s="46">
        <v>2.670950183580779</v>
      </c>
      <c r="N50" s="46">
        <v>2.7230984011309447</v>
      </c>
      <c r="O50" s="46">
        <v>2.36</v>
      </c>
      <c r="P50" s="46">
        <v>2.365293085827</v>
      </c>
      <c r="Q50" s="46">
        <v>2.0704879049949891</v>
      </c>
      <c r="R50" s="46">
        <v>2.5458792299999997</v>
      </c>
      <c r="S50" s="46">
        <v>0.45080422999999997</v>
      </c>
      <c r="T50" s="46">
        <v>0.34915964517241366</v>
      </c>
      <c r="U50" s="46">
        <v>0.50541711000000011</v>
      </c>
      <c r="V50" s="46">
        <v>0.91179400000000033</v>
      </c>
      <c r="W50" s="46">
        <v>0.77164951000000015</v>
      </c>
      <c r="X50" s="46">
        <v>0.96045624999999923</v>
      </c>
      <c r="Y50" s="46">
        <v>0.74515673220379552</v>
      </c>
      <c r="Z50" s="46">
        <v>0.76371415000000042</v>
      </c>
      <c r="AA50" s="46">
        <v>0.73494287000000003</v>
      </c>
      <c r="AB50" s="46">
        <v>0.51972567000000014</v>
      </c>
      <c r="AC50" s="46">
        <v>0.63613693000000016</v>
      </c>
      <c r="AD50" s="46">
        <v>0.67355254000000042</v>
      </c>
      <c r="AE50" s="46">
        <v>0.65185461999999983</v>
      </c>
      <c r="AF50" s="46">
        <v>0.92703475999999974</v>
      </c>
      <c r="AG50" s="46">
        <v>1.4704572300000003</v>
      </c>
      <c r="AH50" s="46">
        <v>1.7115119099999991</v>
      </c>
      <c r="AI50" s="46">
        <v>1.4594420499999998</v>
      </c>
      <c r="AJ50" s="46">
        <v>1.5075428200000007</v>
      </c>
      <c r="AK50" s="46">
        <v>0.97546584999999975</v>
      </c>
      <c r="AL50" s="46">
        <v>1.1017549999999998</v>
      </c>
      <c r="AM50" s="46">
        <v>1.0701077763994351</v>
      </c>
      <c r="AN50" s="46">
        <v>1.0380911400000006</v>
      </c>
      <c r="AO50" s="46">
        <v>1.2758452899999995</v>
      </c>
      <c r="AP50" s="46">
        <v>1.4572617400000005</v>
      </c>
      <c r="AQ50" s="46">
        <v>1.3531910300000001</v>
      </c>
      <c r="AR50" s="46">
        <v>1.5704732799999985</v>
      </c>
      <c r="AS50" s="46">
        <v>2.0298033600000003</v>
      </c>
      <c r="AT50" s="46">
        <v>1.9425067699999994</v>
      </c>
      <c r="AU50" s="46">
        <v>2.1443803899999985</v>
      </c>
      <c r="AV50" s="46">
        <v>2.0158844100000004</v>
      </c>
      <c r="AW50" s="46">
        <v>1.5572667199999999</v>
      </c>
      <c r="AX50" s="46">
        <v>1.2559249299999991</v>
      </c>
      <c r="AY50" s="46">
        <v>1.304625559999999</v>
      </c>
      <c r="AZ50" s="46">
        <v>1.3674244700000002</v>
      </c>
      <c r="BA50" s="46">
        <v>2.1326779100000004</v>
      </c>
      <c r="BB50" s="46">
        <v>2.0814761699999984</v>
      </c>
      <c r="BC50" s="46">
        <v>1.6655970299999998</v>
      </c>
      <c r="BD50" s="46">
        <v>1.8145394804090607</v>
      </c>
      <c r="BE50" s="46">
        <v>2.3801011499999998</v>
      </c>
      <c r="BF50" s="46">
        <v>1.9693037300000005</v>
      </c>
      <c r="BG50" s="24">
        <f t="shared" si="1"/>
        <v>-0.4107974199999993</v>
      </c>
    </row>
    <row r="51" spans="1:59" x14ac:dyDescent="0.3">
      <c r="A51" s="8"/>
      <c r="B51" s="9"/>
      <c r="C51" s="9" t="s">
        <v>34</v>
      </c>
      <c r="D51" s="40">
        <v>5.0493699999999996E-2</v>
      </c>
      <c r="E51" s="41">
        <v>3.12477E-2</v>
      </c>
      <c r="F51" s="46">
        <v>3.2751589999999997E-2</v>
      </c>
      <c r="G51" s="46">
        <v>0.23355232000000001</v>
      </c>
      <c r="H51" s="46">
        <v>0.10088</v>
      </c>
      <c r="I51" s="46">
        <v>0.13184799999999999</v>
      </c>
      <c r="J51" s="46">
        <v>0.12854850000000001</v>
      </c>
      <c r="K51" s="46">
        <v>0.61829420000000002</v>
      </c>
      <c r="L51" s="46">
        <v>0.26749771999999999</v>
      </c>
      <c r="M51" s="46">
        <v>0.63185659999999999</v>
      </c>
      <c r="N51" s="46">
        <v>0.85600351000000008</v>
      </c>
      <c r="O51" s="46">
        <v>0.25882981999999999</v>
      </c>
      <c r="P51" s="46">
        <v>5.7014669999999996E-2</v>
      </c>
      <c r="Q51" s="46">
        <v>0.13146289999999999</v>
      </c>
      <c r="R51" s="46">
        <v>0.47355512</v>
      </c>
      <c r="S51" s="46">
        <v>0.12380205999999999</v>
      </c>
      <c r="T51" s="46">
        <v>7.4415820000000008E-2</v>
      </c>
      <c r="U51" s="46">
        <v>2.6505999999999998E-2</v>
      </c>
      <c r="V51" s="46">
        <v>0.11207192999999999</v>
      </c>
      <c r="W51" s="46">
        <v>0.12874637</v>
      </c>
      <c r="X51" s="46">
        <v>0.16470499999999999</v>
      </c>
      <c r="Y51" s="46">
        <v>1.0999999999999999E-2</v>
      </c>
      <c r="Z51" s="46">
        <v>0.13082032000000002</v>
      </c>
      <c r="AA51" s="46">
        <v>1.6056319999999999E-2</v>
      </c>
      <c r="AB51" s="46">
        <v>6.4479999999999996E-2</v>
      </c>
      <c r="AC51" s="46">
        <v>2.179E-2</v>
      </c>
      <c r="AD51" s="46">
        <v>1.466052E-2</v>
      </c>
      <c r="AE51" s="46">
        <v>2.2764619999999999E-2</v>
      </c>
      <c r="AF51" s="46">
        <v>2.1281000000000001E-2</v>
      </c>
      <c r="AG51" s="46">
        <v>3.7163669999999996E-2</v>
      </c>
      <c r="AH51" s="46">
        <v>0.12911376000000002</v>
      </c>
      <c r="AI51" s="46">
        <v>8.1340000000000006E-3</v>
      </c>
      <c r="AJ51" s="46">
        <v>2.4931180000000001E-2</v>
      </c>
      <c r="AK51" s="46">
        <v>0.15096499999999999</v>
      </c>
      <c r="AL51" s="46">
        <v>3.6999999999999998E-2</v>
      </c>
      <c r="AM51" s="46">
        <v>5.9999999999999995E-4</v>
      </c>
      <c r="AN51" s="46">
        <v>5.4420000000000003E-2</v>
      </c>
      <c r="AO51" s="46">
        <v>0.01</v>
      </c>
      <c r="AP51" s="46">
        <v>7.8904219999999997E-2</v>
      </c>
      <c r="AQ51" s="46">
        <v>0.202378</v>
      </c>
      <c r="AR51" s="46">
        <v>8.9685249999999994E-2</v>
      </c>
      <c r="AS51" s="46">
        <v>0.10060991</v>
      </c>
      <c r="AT51" s="46">
        <v>0.14419420000000002</v>
      </c>
      <c r="AU51" s="46">
        <v>6.6208299999999998E-2</v>
      </c>
      <c r="AV51" s="46">
        <v>0.16493602000000002</v>
      </c>
      <c r="AW51" s="46">
        <v>3.0000000000000001E-3</v>
      </c>
      <c r="AX51" s="46">
        <v>9.0503709999999987E-2</v>
      </c>
      <c r="AY51" s="46">
        <v>0.33929041999999998</v>
      </c>
      <c r="AZ51" s="46">
        <v>0.45550626999999999</v>
      </c>
      <c r="BA51" s="46">
        <v>7.5311840000000005E-2</v>
      </c>
      <c r="BB51" s="46">
        <v>0.18180392000000001</v>
      </c>
      <c r="BC51" s="46">
        <v>8.9950000000000002E-2</v>
      </c>
      <c r="BD51" s="46">
        <v>7.1252690000000007E-2</v>
      </c>
      <c r="BE51" s="46">
        <v>3.3508000000000003E-2</v>
      </c>
      <c r="BF51" s="46">
        <v>2.5600000000000001E-2</v>
      </c>
      <c r="BG51" s="24">
        <f t="shared" si="1"/>
        <v>-7.9080000000000018E-3</v>
      </c>
    </row>
    <row r="52" spans="1:59" ht="15" thickBot="1" x14ac:dyDescent="0.35">
      <c r="A52" s="20"/>
      <c r="B52" s="21"/>
      <c r="C52" s="21" t="s">
        <v>38</v>
      </c>
      <c r="D52" s="42">
        <v>0.63704000000000005</v>
      </c>
      <c r="E52" s="43">
        <v>0.67266873000000005</v>
      </c>
      <c r="F52" s="47">
        <v>0.56484701000000004</v>
      </c>
      <c r="G52" s="47">
        <v>0.93085415999999988</v>
      </c>
      <c r="H52" s="47">
        <v>0.57451233999999995</v>
      </c>
      <c r="I52" s="47">
        <v>0</v>
      </c>
      <c r="J52" s="47">
        <v>1.1975480000000001</v>
      </c>
      <c r="K52" s="47">
        <v>0.66251652000000005</v>
      </c>
      <c r="L52" s="47">
        <v>0.45382909000000005</v>
      </c>
      <c r="M52" s="47">
        <v>2.4948956900000003</v>
      </c>
      <c r="N52" s="47">
        <v>0</v>
      </c>
      <c r="O52" s="47">
        <v>0.98939327999999993</v>
      </c>
      <c r="P52" s="47">
        <v>0.56585951000000001</v>
      </c>
      <c r="Q52" s="47">
        <v>0.46273171999999996</v>
      </c>
      <c r="R52" s="47">
        <v>1.1103677700000001</v>
      </c>
      <c r="S52" s="47">
        <v>0.57250002</v>
      </c>
      <c r="T52" s="47">
        <v>0.97763999999999995</v>
      </c>
      <c r="U52" s="47">
        <v>0.31928000000000001</v>
      </c>
      <c r="V52" s="47">
        <v>0.591669</v>
      </c>
      <c r="W52" s="47">
        <v>5.7787613500000017</v>
      </c>
      <c r="X52" s="47">
        <v>7.6123210400000003</v>
      </c>
      <c r="Y52" s="47">
        <v>1.8253163999999997</v>
      </c>
      <c r="Z52" s="47">
        <v>0.84155471000000004</v>
      </c>
      <c r="AA52" s="47">
        <v>0.8989376200000001</v>
      </c>
      <c r="AB52" s="47">
        <v>0.72102250000000001</v>
      </c>
      <c r="AC52" s="47">
        <v>1.0097711199999999</v>
      </c>
      <c r="AD52" s="47">
        <v>0.94582241</v>
      </c>
      <c r="AE52" s="47">
        <v>0.60215281999999992</v>
      </c>
      <c r="AF52" s="47">
        <v>0.89195389999999986</v>
      </c>
      <c r="AG52" s="47">
        <v>0.70375040000000011</v>
      </c>
      <c r="AH52" s="47">
        <v>1.1137251699999999</v>
      </c>
      <c r="AI52" s="47">
        <v>5.1013149599999981</v>
      </c>
      <c r="AJ52" s="47">
        <v>8.6605839000000024</v>
      </c>
      <c r="AK52" s="47">
        <v>2.4708653599999999</v>
      </c>
      <c r="AL52" s="47">
        <v>1.31346779</v>
      </c>
      <c r="AM52" s="47">
        <v>1.1104946099999999</v>
      </c>
      <c r="AN52" s="47">
        <v>2.49265179</v>
      </c>
      <c r="AO52" s="47">
        <v>1.8363835500000001</v>
      </c>
      <c r="AP52" s="47">
        <v>1.17939276</v>
      </c>
      <c r="AQ52" s="47">
        <v>1.1429434299999999</v>
      </c>
      <c r="AR52" s="47">
        <v>1.6895322800000001</v>
      </c>
      <c r="AS52" s="47">
        <v>0.92457575000000003</v>
      </c>
      <c r="AT52" s="47">
        <v>1.20577895</v>
      </c>
      <c r="AU52" s="47">
        <v>5.3696218800000004</v>
      </c>
      <c r="AV52" s="47">
        <v>8.1773468299999994</v>
      </c>
      <c r="AW52" s="47">
        <v>2.3284649400000004</v>
      </c>
      <c r="AX52" s="47">
        <v>1.5835985800000001</v>
      </c>
      <c r="AY52" s="47">
        <v>1.41453253</v>
      </c>
      <c r="AZ52" s="47">
        <v>0.53092008000000013</v>
      </c>
      <c r="BA52" s="47">
        <v>1.2271994000000002</v>
      </c>
      <c r="BB52" s="47">
        <v>1.05583132</v>
      </c>
      <c r="BC52" s="47">
        <v>1.0698461499999998</v>
      </c>
      <c r="BD52" s="47">
        <v>1.6989783000000001</v>
      </c>
      <c r="BE52" s="47">
        <v>0.90073727000000003</v>
      </c>
      <c r="BF52" s="47">
        <v>0.79669444999999994</v>
      </c>
      <c r="BG52" s="25">
        <f t="shared" si="1"/>
        <v>-0.10404282000000009</v>
      </c>
    </row>
    <row r="53" spans="1:59" ht="15" thickBot="1" x14ac:dyDescent="0.35">
      <c r="A53" s="35"/>
      <c r="B53" s="61" t="s">
        <v>35</v>
      </c>
      <c r="C53" s="62"/>
      <c r="D53" s="16">
        <v>0.42294523000000001</v>
      </c>
      <c r="E53" s="16">
        <v>0</v>
      </c>
      <c r="F53" s="16">
        <v>0.20280704000000002</v>
      </c>
      <c r="G53" s="16">
        <v>8.4000000000000003E-4</v>
      </c>
      <c r="H53" s="16">
        <v>0</v>
      </c>
      <c r="I53" s="16">
        <v>0.77565021999999995</v>
      </c>
      <c r="J53" s="16">
        <v>0.49130649999999998</v>
      </c>
      <c r="K53" s="16">
        <v>8.4000000000000003E-4</v>
      </c>
      <c r="L53" s="16">
        <v>2.5000000000000001E-2</v>
      </c>
      <c r="M53" s="16">
        <v>0.19723937999999999</v>
      </c>
      <c r="N53" s="16">
        <v>0</v>
      </c>
      <c r="O53" s="16">
        <v>0.10113029000000001</v>
      </c>
      <c r="P53" s="16">
        <v>8.4000000000000003E-4</v>
      </c>
      <c r="Q53" s="16">
        <v>0</v>
      </c>
      <c r="R53" s="16">
        <v>0.23651292999999998</v>
      </c>
      <c r="S53" s="16">
        <v>1.11686744</v>
      </c>
      <c r="T53" s="16">
        <v>0.21505632999999999</v>
      </c>
      <c r="U53" s="16">
        <v>2.99957E-2</v>
      </c>
      <c r="V53" s="16">
        <v>0.63749100000000003</v>
      </c>
      <c r="W53" s="16">
        <v>7.4212E-2</v>
      </c>
      <c r="X53" s="16">
        <v>0.25627351999999998</v>
      </c>
      <c r="Y53" s="16">
        <v>0.25087474999999998</v>
      </c>
      <c r="Z53" s="16">
        <v>0.24221624999999999</v>
      </c>
      <c r="AA53" s="16">
        <v>0</v>
      </c>
      <c r="AB53" s="16">
        <v>0.60182690000000005</v>
      </c>
      <c r="AC53" s="16">
        <v>0.22186520000000001</v>
      </c>
      <c r="AD53" s="16">
        <v>8.4000000000000003E-4</v>
      </c>
      <c r="AE53" s="16">
        <v>0</v>
      </c>
      <c r="AF53" s="16">
        <v>0.10366124</v>
      </c>
      <c r="AG53" s="16">
        <v>0.38047498000000002</v>
      </c>
      <c r="AH53" s="16">
        <v>4.5114400000000002E-3</v>
      </c>
      <c r="AI53" s="16">
        <v>0.22537915</v>
      </c>
      <c r="AJ53" s="16">
        <v>4.4540000000000003E-2</v>
      </c>
      <c r="AK53" s="16">
        <v>0.63202700000000001</v>
      </c>
      <c r="AL53" s="16">
        <v>0</v>
      </c>
      <c r="AM53" s="16">
        <v>2.5025560000000002E-2</v>
      </c>
      <c r="AN53" s="16">
        <v>0.62732217000000001</v>
      </c>
      <c r="AO53" s="16">
        <v>5.6999999999999998E-4</v>
      </c>
      <c r="AP53" s="16">
        <v>0.86732951999999996</v>
      </c>
      <c r="AQ53" s="16">
        <v>0.66098545999999991</v>
      </c>
      <c r="AR53" s="16">
        <v>3.2334653599999998</v>
      </c>
      <c r="AS53" s="16">
        <v>1.6947178700000001</v>
      </c>
      <c r="AT53" s="16">
        <v>2.2847961399999996</v>
      </c>
      <c r="AU53" s="16">
        <v>1.2762882499999999</v>
      </c>
      <c r="AV53" s="16">
        <v>2.2036423900000002</v>
      </c>
      <c r="AW53" s="16">
        <v>1.73905281</v>
      </c>
      <c r="AX53" s="16">
        <v>3.6049777200000004</v>
      </c>
      <c r="AY53" s="16">
        <v>3.4328915999999996</v>
      </c>
      <c r="AZ53" s="16">
        <v>0.18906310000000001</v>
      </c>
      <c r="BA53" s="16">
        <v>0</v>
      </c>
      <c r="BB53" s="16">
        <v>0</v>
      </c>
      <c r="BC53" s="16">
        <v>0</v>
      </c>
      <c r="BD53" s="16">
        <v>5.6999999999999998E-4</v>
      </c>
      <c r="BE53" s="16">
        <v>0.20276751000000001</v>
      </c>
      <c r="BF53" s="16">
        <v>8.4500000000000006E-2</v>
      </c>
      <c r="BG53" s="16">
        <f t="shared" si="1"/>
        <v>-0.11826751000000001</v>
      </c>
    </row>
  </sheetData>
  <mergeCells count="12">
    <mergeCell ref="B53:C53"/>
    <mergeCell ref="A39:C39"/>
    <mergeCell ref="B40:C40"/>
    <mergeCell ref="B41:C41"/>
    <mergeCell ref="B42:C42"/>
    <mergeCell ref="B48:C48"/>
    <mergeCell ref="A37:C37"/>
    <mergeCell ref="A13:C13"/>
    <mergeCell ref="A14:C14"/>
    <mergeCell ref="B34:C34"/>
    <mergeCell ref="B35:C35"/>
    <mergeCell ref="A36:C36"/>
  </mergeCells>
  <hyperlinks>
    <hyperlink ref="A5" r:id="rId1" location="p110" xr:uid="{E905DCE9-A54C-475A-AE6B-30D2D9767F49}"/>
    <hyperlink ref="A7" r:id="rId2" location="p126" xr:uid="{F40AD97C-C82A-4229-B0C2-4A7A626A207A}"/>
    <hyperlink ref="A6" r:id="rId3" location="p70" xr:uid="{B7EEA3FE-B341-4708-B5ED-96DA554ED805}"/>
    <hyperlink ref="A8" r:id="rId4" location="p116" xr:uid="{7B008F90-186C-4CF7-8F94-0D3495922F2A}"/>
    <hyperlink ref="A9" r:id="rId5" xr:uid="{F8F0FDDE-6C52-4FC4-B2A9-46AECFFA6F83}"/>
  </hyperlinks>
  <pageMargins left="0.7" right="0.7" top="0.75" bottom="0.75" header="0.3" footer="0.3"/>
  <pageSetup paperSize="9" orientation="portrait"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6B0664-347E-4AEC-BCAD-4C9527C921E3}">
            <x14:iconSet iconSet="4Arrows" custom="1">
              <x14:cfvo type="percent">
                <xm:f>0</xm:f>
              </x14:cfvo>
              <x14:cfvo type="num">
                <xm:f>-0.5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NoIcons" iconId="0"/>
              <x14:cfIcon iconSet="NoIcons" iconId="0"/>
              <x14:cfIcon iconSet="3Arrows" iconId="2"/>
            </x14:iconSet>
          </x14:cfRule>
          <xm:sqref>BG13:BG53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D5DB-E8AF-4BB2-91A4-497B2B19CC93}">
  <dimension ref="A1:BG53"/>
  <sheetViews>
    <sheetView zoomScale="80" zoomScaleNormal="80" workbookViewId="0">
      <pane xSplit="3" topLeftCell="AP1" activePane="topRight" state="frozen"/>
      <selection pane="topRight" activeCell="A4" sqref="A4"/>
    </sheetView>
  </sheetViews>
  <sheetFormatPr defaultRowHeight="14.4" x14ac:dyDescent="0.3"/>
  <cols>
    <col min="1" max="1" width="11.44140625" customWidth="1"/>
    <col min="2" max="2" width="10.88671875" customWidth="1"/>
    <col min="3" max="3" width="40.5546875" customWidth="1"/>
    <col min="4" max="5" width="10.109375" bestFit="1" customWidth="1"/>
    <col min="6" max="11" width="10.109375" customWidth="1"/>
    <col min="12" max="58" width="10.88671875" customWidth="1"/>
    <col min="59" max="59" width="18.33203125" bestFit="1" customWidth="1"/>
  </cols>
  <sheetData>
    <row r="1" spans="1:59" ht="23.4" x14ac:dyDescent="0.45">
      <c r="A1" s="38" t="s">
        <v>92</v>
      </c>
    </row>
    <row r="3" spans="1:59" x14ac:dyDescent="0.3">
      <c r="A3" s="28" t="s">
        <v>95</v>
      </c>
    </row>
    <row r="4" spans="1:59" x14ac:dyDescent="0.3">
      <c r="A4" s="36" t="s">
        <v>107</v>
      </c>
    </row>
    <row r="5" spans="1:59" x14ac:dyDescent="0.3">
      <c r="A5" s="29" t="s">
        <v>101</v>
      </c>
    </row>
    <row r="6" spans="1:59" x14ac:dyDescent="0.3">
      <c r="A6" s="29" t="s">
        <v>102</v>
      </c>
    </row>
    <row r="7" spans="1:59" x14ac:dyDescent="0.3">
      <c r="A7" s="29" t="s">
        <v>103</v>
      </c>
    </row>
    <row r="8" spans="1:59" x14ac:dyDescent="0.3">
      <c r="A8" s="29" t="s">
        <v>104</v>
      </c>
    </row>
    <row r="9" spans="1:59" x14ac:dyDescent="0.3">
      <c r="A9" s="29" t="s">
        <v>89</v>
      </c>
    </row>
    <row r="10" spans="1:59" x14ac:dyDescent="0.3">
      <c r="A10" t="s">
        <v>85</v>
      </c>
    </row>
    <row r="12" spans="1:59" ht="29.4" thickBot="1" x14ac:dyDescent="0.35">
      <c r="D12" s="1">
        <v>43496</v>
      </c>
      <c r="E12" s="1">
        <v>43524</v>
      </c>
      <c r="F12" s="1">
        <v>43555</v>
      </c>
      <c r="G12" s="1">
        <v>43585</v>
      </c>
      <c r="H12" s="1">
        <v>43616</v>
      </c>
      <c r="I12" s="1">
        <v>43646</v>
      </c>
      <c r="J12" s="1">
        <v>43677</v>
      </c>
      <c r="K12" s="1">
        <v>43708</v>
      </c>
      <c r="L12" s="1">
        <v>43738</v>
      </c>
      <c r="M12" s="1">
        <v>43769</v>
      </c>
      <c r="N12" s="1">
        <v>43799</v>
      </c>
      <c r="O12" s="1">
        <v>43830</v>
      </c>
      <c r="P12" s="1">
        <v>43861</v>
      </c>
      <c r="Q12" s="1">
        <v>43890</v>
      </c>
      <c r="R12" s="1">
        <v>43921</v>
      </c>
      <c r="S12" s="1">
        <v>43951</v>
      </c>
      <c r="T12" s="1">
        <v>43981</v>
      </c>
      <c r="U12" s="1">
        <v>44012</v>
      </c>
      <c r="V12" s="1">
        <v>44043</v>
      </c>
      <c r="W12" s="1">
        <v>44074</v>
      </c>
      <c r="X12" s="1">
        <v>44104</v>
      </c>
      <c r="Y12" s="1">
        <v>44135</v>
      </c>
      <c r="Z12" s="1">
        <v>44165</v>
      </c>
      <c r="AA12" s="1">
        <v>44196</v>
      </c>
      <c r="AB12" s="1">
        <v>44227</v>
      </c>
      <c r="AC12" s="1">
        <v>44255</v>
      </c>
      <c r="AD12" s="1">
        <v>44286</v>
      </c>
      <c r="AE12" s="1">
        <v>44316</v>
      </c>
      <c r="AF12" s="1">
        <v>44347</v>
      </c>
      <c r="AG12" s="1">
        <v>44377</v>
      </c>
      <c r="AH12" s="1">
        <v>44408</v>
      </c>
      <c r="AI12" s="1">
        <v>44439</v>
      </c>
      <c r="AJ12" s="1">
        <v>44469</v>
      </c>
      <c r="AK12" s="1">
        <v>44500</v>
      </c>
      <c r="AL12" s="1">
        <v>44530</v>
      </c>
      <c r="AM12" s="1">
        <v>44561</v>
      </c>
      <c r="AN12" s="1">
        <v>44592</v>
      </c>
      <c r="AO12" s="1">
        <v>44620</v>
      </c>
      <c r="AP12" s="1">
        <v>44651</v>
      </c>
      <c r="AQ12" s="1">
        <v>44681</v>
      </c>
      <c r="AR12" s="1">
        <v>44712</v>
      </c>
      <c r="AS12" s="1">
        <v>44742</v>
      </c>
      <c r="AT12" s="1">
        <v>44773</v>
      </c>
      <c r="AU12" s="1">
        <v>44804</v>
      </c>
      <c r="AV12" s="1">
        <v>44834</v>
      </c>
      <c r="AW12" s="1">
        <v>44865</v>
      </c>
      <c r="AX12" s="1">
        <v>44895</v>
      </c>
      <c r="AY12" s="1">
        <v>44926</v>
      </c>
      <c r="AZ12" s="1">
        <v>44957</v>
      </c>
      <c r="BA12" s="1">
        <v>44985</v>
      </c>
      <c r="BB12" s="1">
        <v>45016</v>
      </c>
      <c r="BC12" s="1">
        <v>45046</v>
      </c>
      <c r="BD12" s="1">
        <v>45077</v>
      </c>
      <c r="BE12" s="1">
        <v>45107</v>
      </c>
      <c r="BF12" s="1">
        <v>45138</v>
      </c>
      <c r="BG12" s="27" t="s">
        <v>90</v>
      </c>
    </row>
    <row r="13" spans="1:59" ht="15" thickBot="1" x14ac:dyDescent="0.35">
      <c r="A13" s="63" t="s">
        <v>47</v>
      </c>
      <c r="B13" s="64"/>
      <c r="C13" s="78"/>
      <c r="D13" s="2">
        <v>59.570919876545986</v>
      </c>
      <c r="E13" s="2">
        <v>130.58000000000001</v>
      </c>
      <c r="F13" s="2">
        <v>118.00265967427234</v>
      </c>
      <c r="G13" s="2">
        <v>208.78659303916561</v>
      </c>
      <c r="H13" s="2">
        <v>99.96731727397416</v>
      </c>
      <c r="I13" s="2">
        <v>76.403777387834936</v>
      </c>
      <c r="J13" s="2">
        <v>112.12424546903247</v>
      </c>
      <c r="K13" s="2">
        <v>65.573515130508667</v>
      </c>
      <c r="L13" s="2">
        <v>111.18120067001732</v>
      </c>
      <c r="M13" s="2">
        <v>71.805515245902967</v>
      </c>
      <c r="N13" s="2">
        <v>100.82061941148496</v>
      </c>
      <c r="O13" s="2">
        <v>107.36513655319729</v>
      </c>
      <c r="P13" s="2">
        <v>159.36454441403467</v>
      </c>
      <c r="Q13" s="2">
        <v>164.74736461814703</v>
      </c>
      <c r="R13" s="2">
        <v>89.959061998492828</v>
      </c>
      <c r="S13" s="2">
        <v>93.416493164534728</v>
      </c>
      <c r="T13" s="2">
        <v>81.595245463128322</v>
      </c>
      <c r="U13" s="2">
        <v>86.8140552752985</v>
      </c>
      <c r="V13" s="2">
        <v>78.92</v>
      </c>
      <c r="W13" s="2">
        <v>91.080101804705748</v>
      </c>
      <c r="X13" s="2">
        <v>87.548894837106232</v>
      </c>
      <c r="Y13" s="2">
        <v>134.55654083888481</v>
      </c>
      <c r="Z13" s="2">
        <v>117.43075852005011</v>
      </c>
      <c r="AA13" s="2">
        <v>130.59843815571631</v>
      </c>
      <c r="AB13" s="2">
        <v>68.691376266722514</v>
      </c>
      <c r="AC13" s="2">
        <v>76.978046504233632</v>
      </c>
      <c r="AD13" s="2">
        <v>163.59</v>
      </c>
      <c r="AE13" s="2">
        <v>186.58168042493347</v>
      </c>
      <c r="AF13" s="2">
        <v>115.14663977305449</v>
      </c>
      <c r="AG13" s="2">
        <v>119.26617021516573</v>
      </c>
      <c r="AH13" s="2">
        <v>123.93094977636532</v>
      </c>
      <c r="AI13" s="2">
        <v>196.73023849415219</v>
      </c>
      <c r="AJ13" s="2">
        <v>132.16950855824072</v>
      </c>
      <c r="AK13" s="2">
        <v>144.82</v>
      </c>
      <c r="AL13" s="2">
        <v>210.0817356102902</v>
      </c>
      <c r="AM13" s="2">
        <v>189.52181733747796</v>
      </c>
      <c r="AN13" s="2">
        <v>177.77094234325062</v>
      </c>
      <c r="AO13" s="2">
        <v>145.55026779177879</v>
      </c>
      <c r="AP13" s="2">
        <v>157.92498044218004</v>
      </c>
      <c r="AQ13" s="2">
        <v>137.65208207245175</v>
      </c>
      <c r="AR13" s="2">
        <v>353.35</v>
      </c>
      <c r="AS13" s="2">
        <v>151.76171481078748</v>
      </c>
      <c r="AT13" s="2">
        <v>245.81763992153367</v>
      </c>
      <c r="AU13" s="2">
        <v>164.18221543391144</v>
      </c>
      <c r="AV13" s="2">
        <v>179.07123631458759</v>
      </c>
      <c r="AW13" s="2">
        <v>126.71765756693743</v>
      </c>
      <c r="AX13" s="2">
        <v>318.03862649652257</v>
      </c>
      <c r="AY13" s="2">
        <v>166.6241685353113</v>
      </c>
      <c r="AZ13" s="2">
        <v>104.66286922190356</v>
      </c>
      <c r="BA13" s="2">
        <v>128.78879389132968</v>
      </c>
      <c r="BB13" s="2">
        <v>186.26146120996304</v>
      </c>
      <c r="BC13" s="2">
        <v>92.450372247707136</v>
      </c>
      <c r="BD13" s="2">
        <v>176.00602532972965</v>
      </c>
      <c r="BE13" s="2">
        <v>145.95999999999998</v>
      </c>
      <c r="BF13" s="2">
        <v>102.38924287189485</v>
      </c>
      <c r="BG13" s="2">
        <f>BF13-BE13</f>
        <v>-43.570757128105129</v>
      </c>
    </row>
    <row r="14" spans="1:59" ht="15" thickBot="1" x14ac:dyDescent="0.35">
      <c r="A14" s="65" t="s">
        <v>48</v>
      </c>
      <c r="B14" s="66"/>
      <c r="C14" s="79"/>
      <c r="D14" s="3">
        <v>38.985305530000012</v>
      </c>
      <c r="E14" s="3">
        <v>104.99405403999999</v>
      </c>
      <c r="F14" s="3">
        <v>92.311289349999996</v>
      </c>
      <c r="G14" s="3">
        <v>161.21010766956852</v>
      </c>
      <c r="H14" s="3">
        <v>71.284667467862633</v>
      </c>
      <c r="I14" s="3">
        <v>48.52691043261526</v>
      </c>
      <c r="J14" s="3">
        <v>81.821134473213903</v>
      </c>
      <c r="K14" s="3">
        <v>41.719014596014254</v>
      </c>
      <c r="L14" s="3">
        <v>69.094110400017357</v>
      </c>
      <c r="M14" s="3">
        <v>33.714322162322098</v>
      </c>
      <c r="N14" s="3">
        <v>71.539733540353865</v>
      </c>
      <c r="O14" s="3">
        <v>78.028737706113375</v>
      </c>
      <c r="P14" s="3">
        <v>106.06024286820767</v>
      </c>
      <c r="Q14" s="3">
        <v>142.42293440315208</v>
      </c>
      <c r="R14" s="3">
        <v>60.503687660796977</v>
      </c>
      <c r="S14" s="3">
        <v>76.558976364534757</v>
      </c>
      <c r="T14" s="3">
        <v>59.797110829525025</v>
      </c>
      <c r="U14" s="3">
        <v>67.636296275298491</v>
      </c>
      <c r="V14" s="3">
        <v>46.578119349996307</v>
      </c>
      <c r="W14" s="3">
        <v>57.982147454705796</v>
      </c>
      <c r="X14" s="3">
        <v>50.675885427106259</v>
      </c>
      <c r="Y14" s="3">
        <v>103.60859870668099</v>
      </c>
      <c r="Z14" s="3">
        <v>88.458097620050083</v>
      </c>
      <c r="AA14" s="3">
        <v>105.24352323571632</v>
      </c>
      <c r="AB14" s="3">
        <v>43.283673456722518</v>
      </c>
      <c r="AC14" s="3">
        <v>43.578677374233607</v>
      </c>
      <c r="AD14" s="3">
        <v>111.26000000000002</v>
      </c>
      <c r="AE14" s="3">
        <v>135.28999999999996</v>
      </c>
      <c r="AF14" s="3">
        <v>58.71</v>
      </c>
      <c r="AG14" s="3">
        <v>71.650000000000006</v>
      </c>
      <c r="AH14" s="3">
        <v>63.85</v>
      </c>
      <c r="AI14" s="3">
        <v>146.94999999999999</v>
      </c>
      <c r="AJ14" s="3">
        <v>78.36</v>
      </c>
      <c r="AK14" s="3">
        <v>56.93</v>
      </c>
      <c r="AL14" s="3">
        <v>150.19999999999999</v>
      </c>
      <c r="AM14" s="3">
        <v>145.71</v>
      </c>
      <c r="AN14" s="3">
        <v>123.69</v>
      </c>
      <c r="AO14" s="3">
        <v>68.680000000000007</v>
      </c>
      <c r="AP14" s="3">
        <v>101.26</v>
      </c>
      <c r="AQ14" s="3">
        <v>91.51</v>
      </c>
      <c r="AR14" s="3">
        <v>300.69</v>
      </c>
      <c r="AS14" s="3">
        <v>92.47</v>
      </c>
      <c r="AT14" s="3">
        <v>192.34</v>
      </c>
      <c r="AU14" s="3">
        <v>104.68</v>
      </c>
      <c r="AV14" s="3">
        <v>94.72</v>
      </c>
      <c r="AW14" s="3">
        <v>77.41</v>
      </c>
      <c r="AX14" s="3">
        <v>276.35000000000002</v>
      </c>
      <c r="AY14" s="3">
        <v>129.34</v>
      </c>
      <c r="AZ14" s="3">
        <v>73.260000000000005</v>
      </c>
      <c r="BA14" s="3">
        <v>89.36</v>
      </c>
      <c r="BB14" s="3">
        <v>126.46</v>
      </c>
      <c r="BC14" s="3">
        <v>50.76</v>
      </c>
      <c r="BD14" s="3">
        <v>127.06</v>
      </c>
      <c r="BE14" s="3">
        <v>93.18</v>
      </c>
      <c r="BF14" s="3">
        <v>65.22</v>
      </c>
      <c r="BG14" s="3">
        <f t="shared" ref="BG14:BG53" si="0">BF14-BE14</f>
        <v>-27.960000000000008</v>
      </c>
    </row>
    <row r="15" spans="1:59" x14ac:dyDescent="0.3">
      <c r="A15" s="30"/>
      <c r="B15" s="6"/>
      <c r="C15" s="31" t="s">
        <v>49</v>
      </c>
      <c r="D15" s="7">
        <v>8.1089706100000001</v>
      </c>
      <c r="E15" s="7">
        <v>3.1992858199999996</v>
      </c>
      <c r="F15" s="7">
        <v>9.4771017899999972</v>
      </c>
      <c r="G15" s="7">
        <v>8.1683429399999987</v>
      </c>
      <c r="H15" s="7">
        <v>8.1912163699999994</v>
      </c>
      <c r="I15" s="7">
        <v>6.4179154500000024</v>
      </c>
      <c r="J15" s="7">
        <v>4.4574553300000002</v>
      </c>
      <c r="K15" s="7">
        <v>2.4891212899999995</v>
      </c>
      <c r="L15" s="7">
        <v>9.4501400600000007</v>
      </c>
      <c r="M15" s="7">
        <v>2.6060768099999998</v>
      </c>
      <c r="N15" s="7">
        <v>7.4571730700000005</v>
      </c>
      <c r="O15" s="7">
        <v>3.0514049600000002</v>
      </c>
      <c r="P15" s="7">
        <v>3.9976090299999991</v>
      </c>
      <c r="Q15" s="7">
        <v>6.9697213200000006</v>
      </c>
      <c r="R15" s="7">
        <v>7.0700798900000006</v>
      </c>
      <c r="S15" s="7">
        <v>9.085811829999999</v>
      </c>
      <c r="T15" s="7">
        <v>9.4977395258620696</v>
      </c>
      <c r="U15" s="7">
        <v>13.906734949999999</v>
      </c>
      <c r="V15" s="7">
        <v>6.8589393500000009</v>
      </c>
      <c r="W15" s="7">
        <v>2.2104893300000001</v>
      </c>
      <c r="X15" s="7">
        <v>7.7598502300000005</v>
      </c>
      <c r="Y15" s="7">
        <v>12.402289189999998</v>
      </c>
      <c r="Z15" s="7">
        <v>10.863435620000001</v>
      </c>
      <c r="AA15" s="7">
        <v>19.419563759999999</v>
      </c>
      <c r="AB15" s="7">
        <v>2.9299214099999999</v>
      </c>
      <c r="AC15" s="7">
        <v>10.521324570000003</v>
      </c>
      <c r="AD15" s="7">
        <v>7.42</v>
      </c>
      <c r="AE15" s="7">
        <v>8.7799999999999994</v>
      </c>
      <c r="AF15" s="7">
        <v>4.4400000000000004</v>
      </c>
      <c r="AG15" s="7">
        <v>4.24</v>
      </c>
      <c r="AH15" s="7">
        <v>7.86</v>
      </c>
      <c r="AI15" s="7">
        <v>9.31</v>
      </c>
      <c r="AJ15" s="7">
        <v>9.65</v>
      </c>
      <c r="AK15" s="7">
        <v>5.43</v>
      </c>
      <c r="AL15" s="7">
        <v>6.86</v>
      </c>
      <c r="AM15" s="7">
        <v>1.9</v>
      </c>
      <c r="AN15" s="7">
        <v>5.14</v>
      </c>
      <c r="AO15" s="7">
        <v>5.25</v>
      </c>
      <c r="AP15" s="7">
        <v>5.99</v>
      </c>
      <c r="AQ15" s="7">
        <v>10.119999999999999</v>
      </c>
      <c r="AR15" s="7">
        <v>9.6300000000000008</v>
      </c>
      <c r="AS15" s="7">
        <v>10.54</v>
      </c>
      <c r="AT15" s="7">
        <v>9.3800000000000008</v>
      </c>
      <c r="AU15" s="7">
        <v>11.99</v>
      </c>
      <c r="AV15" s="7">
        <v>9.93</v>
      </c>
      <c r="AW15" s="7">
        <v>7.87</v>
      </c>
      <c r="AX15" s="7">
        <v>9.17</v>
      </c>
      <c r="AY15" s="7">
        <v>3.05</v>
      </c>
      <c r="AZ15" s="7">
        <v>9.07</v>
      </c>
      <c r="BA15" s="7">
        <v>4.21</v>
      </c>
      <c r="BB15" s="7">
        <v>11.67</v>
      </c>
      <c r="BC15" s="7">
        <v>10.84</v>
      </c>
      <c r="BD15" s="7">
        <v>7.23</v>
      </c>
      <c r="BE15" s="7">
        <v>4.8600000000000003</v>
      </c>
      <c r="BF15" s="7">
        <v>6.8592989600000003</v>
      </c>
      <c r="BG15" s="7">
        <f t="shared" si="0"/>
        <v>1.99929896</v>
      </c>
    </row>
    <row r="16" spans="1:59" x14ac:dyDescent="0.3">
      <c r="A16" s="32"/>
      <c r="B16" s="10"/>
      <c r="C16" s="33" t="s">
        <v>50</v>
      </c>
      <c r="D16" s="11">
        <v>0</v>
      </c>
      <c r="E16" s="11">
        <v>2.0295E-4</v>
      </c>
      <c r="F16" s="11">
        <v>0.41680733000000003</v>
      </c>
      <c r="G16" s="11">
        <v>3.2399999999999998E-2</v>
      </c>
      <c r="H16" s="11">
        <v>4.376E-2</v>
      </c>
      <c r="I16" s="11">
        <v>0</v>
      </c>
      <c r="J16" s="11">
        <v>3.0180100000000001E-2</v>
      </c>
      <c r="K16" s="11">
        <v>4.4729650000000003E-2</v>
      </c>
      <c r="L16" s="11">
        <v>0</v>
      </c>
      <c r="M16" s="11">
        <v>0.29174554999999996</v>
      </c>
      <c r="N16" s="11">
        <v>0</v>
      </c>
      <c r="O16" s="11">
        <v>0</v>
      </c>
      <c r="P16" s="11">
        <v>0.49647167999999997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0.9</v>
      </c>
      <c r="AG16" s="11">
        <v>0</v>
      </c>
      <c r="AH16" s="11">
        <v>0.36</v>
      </c>
      <c r="AI16" s="11">
        <v>0</v>
      </c>
      <c r="AJ16" s="11">
        <v>0</v>
      </c>
      <c r="AK16" s="11">
        <v>0.09</v>
      </c>
      <c r="AL16" s="11">
        <v>0.39</v>
      </c>
      <c r="AM16" s="11">
        <v>0</v>
      </c>
      <c r="AN16" s="11">
        <v>0</v>
      </c>
      <c r="AO16" s="11">
        <v>0.84</v>
      </c>
      <c r="AP16" s="11">
        <v>0.06</v>
      </c>
      <c r="AQ16" s="11">
        <v>0.8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0.05</v>
      </c>
      <c r="AX16" s="11">
        <v>0.12</v>
      </c>
      <c r="AY16" s="11">
        <v>0</v>
      </c>
      <c r="AZ16" s="11">
        <v>0.2</v>
      </c>
      <c r="BA16" s="11">
        <v>0</v>
      </c>
      <c r="BB16" s="11">
        <v>0</v>
      </c>
      <c r="BC16" s="11">
        <v>0</v>
      </c>
      <c r="BD16" s="11">
        <v>0</v>
      </c>
      <c r="BE16" s="11">
        <v>1.2</v>
      </c>
      <c r="BF16" s="11">
        <v>0</v>
      </c>
      <c r="BG16" s="11">
        <f t="shared" si="0"/>
        <v>-1.2</v>
      </c>
    </row>
    <row r="17" spans="1:59" x14ac:dyDescent="0.3">
      <c r="A17" s="32"/>
      <c r="B17" s="10"/>
      <c r="C17" s="33" t="s">
        <v>51</v>
      </c>
      <c r="D17" s="11">
        <v>8.3553727999999996</v>
      </c>
      <c r="E17" s="11">
        <v>13.784231160000003</v>
      </c>
      <c r="F17" s="11">
        <v>6.9526117100000002</v>
      </c>
      <c r="G17" s="11">
        <v>10.250496804433944</v>
      </c>
      <c r="H17" s="11">
        <v>17.341072911825297</v>
      </c>
      <c r="I17" s="11">
        <v>5.9956327722319847</v>
      </c>
      <c r="J17" s="11">
        <v>10.096772242398137</v>
      </c>
      <c r="K17" s="11">
        <v>7.413262530815512</v>
      </c>
      <c r="L17" s="11">
        <v>8.8255453972513553</v>
      </c>
      <c r="M17" s="11">
        <v>3.7415318697149003</v>
      </c>
      <c r="N17" s="11">
        <v>2.7297939101001218</v>
      </c>
      <c r="O17" s="11">
        <v>20.280678274246043</v>
      </c>
      <c r="P17" s="11">
        <v>4.7266070739413673</v>
      </c>
      <c r="Q17" s="11">
        <v>77.48932219297987</v>
      </c>
      <c r="R17" s="11">
        <v>8.5449820431754304</v>
      </c>
      <c r="S17" s="11">
        <v>6.8028923000000008</v>
      </c>
      <c r="T17" s="11">
        <v>2.5463753032750196</v>
      </c>
      <c r="U17" s="11">
        <v>4.5511975652370191</v>
      </c>
      <c r="V17" s="11">
        <v>6.4789429760929576</v>
      </c>
      <c r="W17" s="11">
        <v>6.638161750840343</v>
      </c>
      <c r="X17" s="11">
        <v>5.8470071600000004</v>
      </c>
      <c r="Y17" s="11">
        <v>4.1116864670959963</v>
      </c>
      <c r="Z17" s="11">
        <v>2.710092215509182</v>
      </c>
      <c r="AA17" s="11">
        <v>8.7261103846646559</v>
      </c>
      <c r="AB17" s="11">
        <v>3.3268326725049429</v>
      </c>
      <c r="AC17" s="11">
        <v>5.7936640299999995</v>
      </c>
      <c r="AD17" s="11">
        <v>15.57</v>
      </c>
      <c r="AE17" s="11">
        <v>7.12</v>
      </c>
      <c r="AF17" s="11">
        <v>24.26</v>
      </c>
      <c r="AG17" s="11">
        <v>8.5399999999999991</v>
      </c>
      <c r="AH17" s="11">
        <v>8.49</v>
      </c>
      <c r="AI17" s="11">
        <v>7.3</v>
      </c>
      <c r="AJ17" s="11">
        <v>6.27</v>
      </c>
      <c r="AK17" s="11">
        <v>5.35</v>
      </c>
      <c r="AL17" s="11">
        <v>4.93</v>
      </c>
      <c r="AM17" s="11">
        <v>10.1</v>
      </c>
      <c r="AN17" s="11">
        <v>4.79</v>
      </c>
      <c r="AO17" s="11">
        <v>7.1</v>
      </c>
      <c r="AP17" s="11">
        <v>18.420000000000002</v>
      </c>
      <c r="AQ17" s="11">
        <v>11.13</v>
      </c>
      <c r="AR17" s="11">
        <v>28.68</v>
      </c>
      <c r="AS17" s="11">
        <v>6.37</v>
      </c>
      <c r="AT17" s="11">
        <v>25.92</v>
      </c>
      <c r="AU17" s="11">
        <v>25.48</v>
      </c>
      <c r="AV17" s="11">
        <v>17.850000000000001</v>
      </c>
      <c r="AW17" s="11">
        <v>23.21</v>
      </c>
      <c r="AX17" s="11">
        <v>19.03</v>
      </c>
      <c r="AY17" s="11">
        <v>9.52</v>
      </c>
      <c r="AZ17" s="11">
        <v>40.020000000000003</v>
      </c>
      <c r="BA17" s="11">
        <v>11.43</v>
      </c>
      <c r="BB17" s="11">
        <v>9.84</v>
      </c>
      <c r="BC17" s="11">
        <v>7.5</v>
      </c>
      <c r="BD17" s="11">
        <v>32.65</v>
      </c>
      <c r="BE17" s="11">
        <v>11.98</v>
      </c>
      <c r="BF17" s="11">
        <v>32.659812046312894</v>
      </c>
      <c r="BG17" s="11">
        <f t="shared" si="0"/>
        <v>20.679812046312893</v>
      </c>
    </row>
    <row r="18" spans="1:59" x14ac:dyDescent="0.3">
      <c r="A18" s="32"/>
      <c r="B18" s="10"/>
      <c r="C18" s="33" t="s">
        <v>52</v>
      </c>
      <c r="D18" s="11">
        <v>4.9121335699999999</v>
      </c>
      <c r="E18" s="11">
        <v>20</v>
      </c>
      <c r="F18" s="11">
        <v>0.98155636000000002</v>
      </c>
      <c r="G18" s="11">
        <v>0.66071591000000007</v>
      </c>
      <c r="H18" s="11">
        <v>0.85192148000000001</v>
      </c>
      <c r="I18" s="11">
        <v>4.3624959099999998</v>
      </c>
      <c r="J18" s="11">
        <v>21.588391259999998</v>
      </c>
      <c r="K18" s="11">
        <v>3.0583501800000001</v>
      </c>
      <c r="L18" s="11">
        <v>0.90501785999999984</v>
      </c>
      <c r="M18" s="11">
        <v>0.42719299999999999</v>
      </c>
      <c r="N18" s="11">
        <v>20.143196440000001</v>
      </c>
      <c r="O18" s="11">
        <v>15.427751199999999</v>
      </c>
      <c r="P18" s="11">
        <v>62.627400000000002</v>
      </c>
      <c r="Q18" s="11">
        <v>2.1909764799999998</v>
      </c>
      <c r="R18" s="11">
        <v>14.657400000000001</v>
      </c>
      <c r="S18" s="11">
        <v>25.066755399999998</v>
      </c>
      <c r="T18" s="11">
        <v>0.44055461000000001</v>
      </c>
      <c r="U18" s="11">
        <v>22.989381000000002</v>
      </c>
      <c r="V18" s="11">
        <v>1.5992791899999999</v>
      </c>
      <c r="W18" s="11">
        <v>10.58398526</v>
      </c>
      <c r="X18" s="11">
        <v>1.24854021</v>
      </c>
      <c r="Y18" s="11">
        <v>0.17299785999999998</v>
      </c>
      <c r="Z18" s="11">
        <v>0.13300000000000001</v>
      </c>
      <c r="AA18" s="11">
        <v>8.3000000000000001E-3</v>
      </c>
      <c r="AB18" s="11">
        <v>0.79004906000000008</v>
      </c>
      <c r="AC18" s="11">
        <v>0.26435999999999998</v>
      </c>
      <c r="AD18" s="11">
        <v>0.13</v>
      </c>
      <c r="AE18" s="11">
        <v>0.61</v>
      </c>
      <c r="AF18" s="11">
        <v>1.51</v>
      </c>
      <c r="AG18" s="11">
        <v>7.31</v>
      </c>
      <c r="AH18" s="11">
        <v>0.56999999999999995</v>
      </c>
      <c r="AI18" s="11">
        <v>90.18</v>
      </c>
      <c r="AJ18" s="11">
        <v>2.15</v>
      </c>
      <c r="AK18" s="11">
        <v>3.24</v>
      </c>
      <c r="AL18" s="11">
        <v>11.56</v>
      </c>
      <c r="AM18" s="11">
        <v>0.02</v>
      </c>
      <c r="AN18" s="11">
        <v>90.68</v>
      </c>
      <c r="AO18" s="11">
        <v>0.38</v>
      </c>
      <c r="AP18" s="11">
        <v>0.12</v>
      </c>
      <c r="AQ18" s="11">
        <v>3.3</v>
      </c>
      <c r="AR18" s="11">
        <v>203.15</v>
      </c>
      <c r="AS18" s="11">
        <v>5.0599999999999996</v>
      </c>
      <c r="AT18" s="11">
        <v>0.15</v>
      </c>
      <c r="AU18" s="11">
        <v>20.49</v>
      </c>
      <c r="AV18" s="11">
        <v>25.58</v>
      </c>
      <c r="AW18" s="11">
        <v>5.22</v>
      </c>
      <c r="AX18" s="11">
        <v>105.27</v>
      </c>
      <c r="AY18" s="11">
        <v>13.68</v>
      </c>
      <c r="AZ18" s="11">
        <v>7.0000000000000007E-2</v>
      </c>
      <c r="BA18" s="11">
        <v>0.05</v>
      </c>
      <c r="BB18" s="11">
        <v>0.11</v>
      </c>
      <c r="BC18" s="11">
        <v>2.75</v>
      </c>
      <c r="BD18" s="11">
        <v>27.36</v>
      </c>
      <c r="BE18" s="11">
        <v>7.63</v>
      </c>
      <c r="BF18" s="11">
        <v>0.33935999999999999</v>
      </c>
      <c r="BG18" s="11">
        <f t="shared" si="0"/>
        <v>-7.2906399999999998</v>
      </c>
    </row>
    <row r="19" spans="1:59" x14ac:dyDescent="0.3">
      <c r="A19" s="32"/>
      <c r="B19" s="10"/>
      <c r="C19" s="33" t="s">
        <v>53</v>
      </c>
      <c r="D19" s="11">
        <v>9.6463499999999997E-3</v>
      </c>
      <c r="E19" s="11">
        <v>11.24978514</v>
      </c>
      <c r="F19" s="11">
        <v>0.155</v>
      </c>
      <c r="G19" s="11">
        <v>0.12760823000000002</v>
      </c>
      <c r="H19" s="11">
        <v>7.5079999999999994E-2</v>
      </c>
      <c r="I19" s="11">
        <v>0.31510148999999998</v>
      </c>
      <c r="J19" s="11">
        <v>0.14707400000000001</v>
      </c>
      <c r="K19" s="11">
        <v>0.56000000000000005</v>
      </c>
      <c r="L19" s="11">
        <v>1.0523913200000001</v>
      </c>
      <c r="M19" s="11">
        <v>0.31280000000000002</v>
      </c>
      <c r="N19" s="11">
        <v>10.377642029999999</v>
      </c>
      <c r="O19" s="11">
        <v>0.96802500000000002</v>
      </c>
      <c r="P19" s="11">
        <v>0.22819353000000001</v>
      </c>
      <c r="Q19" s="11">
        <v>0.79007099999999997</v>
      </c>
      <c r="R19" s="11">
        <v>0.11459999999999999</v>
      </c>
      <c r="S19" s="11">
        <v>1.5680833600000001</v>
      </c>
      <c r="T19" s="11">
        <v>5.1499999999999997E-2</v>
      </c>
      <c r="U19" s="11">
        <v>7.2662299999999999E-2</v>
      </c>
      <c r="V19" s="11">
        <v>0.10328</v>
      </c>
      <c r="W19" s="11">
        <v>0.44172400000000001</v>
      </c>
      <c r="X19" s="11">
        <v>0.1976</v>
      </c>
      <c r="Y19" s="11">
        <v>0.73214400000000002</v>
      </c>
      <c r="Z19" s="11">
        <v>0.58625634999999998</v>
      </c>
      <c r="AA19" s="11">
        <v>0.47815299999999999</v>
      </c>
      <c r="AB19" s="11">
        <v>2.4569000000000001E-2</v>
      </c>
      <c r="AC19" s="11">
        <v>1.041193E-2</v>
      </c>
      <c r="AD19" s="11">
        <v>0.1</v>
      </c>
      <c r="AE19" s="11">
        <v>0.12</v>
      </c>
      <c r="AF19" s="11">
        <v>0.96</v>
      </c>
      <c r="AG19" s="11">
        <v>0.04</v>
      </c>
      <c r="AH19" s="11">
        <v>0.03</v>
      </c>
      <c r="AI19" s="11">
        <v>2.02</v>
      </c>
      <c r="AJ19" s="11">
        <v>2.35</v>
      </c>
      <c r="AK19" s="11">
        <v>6.98</v>
      </c>
      <c r="AL19" s="11">
        <v>0.13</v>
      </c>
      <c r="AM19" s="11">
        <v>0.13</v>
      </c>
      <c r="AN19" s="11">
        <v>0</v>
      </c>
      <c r="AO19" s="11">
        <v>7.0000000000000007E-2</v>
      </c>
      <c r="AP19" s="11">
        <v>7.0000000000000007E-2</v>
      </c>
      <c r="AQ19" s="11">
        <v>10</v>
      </c>
      <c r="AR19" s="11">
        <v>12.84</v>
      </c>
      <c r="AS19" s="11">
        <v>0</v>
      </c>
      <c r="AT19" s="11">
        <v>1.67</v>
      </c>
      <c r="AU19" s="11">
        <v>0.08</v>
      </c>
      <c r="AV19" s="11">
        <v>2.83</v>
      </c>
      <c r="AW19" s="11">
        <v>3.14</v>
      </c>
      <c r="AX19" s="11">
        <v>0.26</v>
      </c>
      <c r="AY19" s="11">
        <v>7.0000000000000007E-2</v>
      </c>
      <c r="AZ19" s="11">
        <v>0.92</v>
      </c>
      <c r="BA19" s="11">
        <v>7.35</v>
      </c>
      <c r="BB19" s="11">
        <v>0.46</v>
      </c>
      <c r="BC19" s="11">
        <v>0.08</v>
      </c>
      <c r="BD19" s="11">
        <v>0.56000000000000005</v>
      </c>
      <c r="BE19" s="11">
        <v>0.05</v>
      </c>
      <c r="BF19" s="11">
        <v>6.7803975000000003</v>
      </c>
      <c r="BG19" s="11">
        <f t="shared" si="0"/>
        <v>6.7303975000000005</v>
      </c>
    </row>
    <row r="20" spans="1:59" x14ac:dyDescent="0.3">
      <c r="A20" s="32"/>
      <c r="B20" s="10"/>
      <c r="C20" s="33" t="s">
        <v>54</v>
      </c>
      <c r="D20" s="11">
        <v>0.1746238</v>
      </c>
      <c r="E20" s="11">
        <v>22.810089079999997</v>
      </c>
      <c r="F20" s="11">
        <v>1.9156281899999998</v>
      </c>
      <c r="G20" s="11">
        <v>20.604060637712607</v>
      </c>
      <c r="H20" s="11">
        <v>26.362110101483118</v>
      </c>
      <c r="I20" s="11">
        <v>11.745633546221445</v>
      </c>
      <c r="J20" s="11">
        <v>12.207085628555895</v>
      </c>
      <c r="K20" s="11">
        <v>13.308763811345449</v>
      </c>
      <c r="L20" s="11">
        <v>9.7337339474894815</v>
      </c>
      <c r="M20" s="11">
        <v>11.621547575531979</v>
      </c>
      <c r="N20" s="11">
        <v>9.2549525920615512</v>
      </c>
      <c r="O20" s="11">
        <v>21.517854861507491</v>
      </c>
      <c r="P20" s="11">
        <v>9.4035373232529054</v>
      </c>
      <c r="Q20" s="11">
        <v>24.560401435217639</v>
      </c>
      <c r="R20" s="11">
        <v>5.8555640482336324</v>
      </c>
      <c r="S20" s="11">
        <v>10.610682340511215</v>
      </c>
      <c r="T20" s="11">
        <v>17.11</v>
      </c>
      <c r="U20" s="11">
        <v>8.7549390573824297</v>
      </c>
      <c r="V20" s="11">
        <v>13.882688950041098</v>
      </c>
      <c r="W20" s="11">
        <v>15.006052193316583</v>
      </c>
      <c r="X20" s="11">
        <v>22.121816112066966</v>
      </c>
      <c r="Y20" s="11">
        <v>31.420416478943409</v>
      </c>
      <c r="Z20" s="11">
        <v>23.75506467000001</v>
      </c>
      <c r="AA20" s="11">
        <v>50.175131302634256</v>
      </c>
      <c r="AB20" s="11">
        <v>14.891773199704108</v>
      </c>
      <c r="AC20" s="11">
        <v>13.867268529558611</v>
      </c>
      <c r="AD20" s="11">
        <v>43.19</v>
      </c>
      <c r="AE20" s="11">
        <v>30.46</v>
      </c>
      <c r="AF20" s="11">
        <v>10.36</v>
      </c>
      <c r="AG20" s="11">
        <v>7.66</v>
      </c>
      <c r="AH20" s="11">
        <v>17.54</v>
      </c>
      <c r="AI20" s="11">
        <v>11.08</v>
      </c>
      <c r="AJ20" s="11">
        <v>13.1</v>
      </c>
      <c r="AK20" s="11">
        <v>15.85</v>
      </c>
      <c r="AL20" s="11">
        <v>22.72</v>
      </c>
      <c r="AM20" s="11">
        <v>15.29</v>
      </c>
      <c r="AN20" s="11">
        <v>6.35</v>
      </c>
      <c r="AO20" s="11">
        <v>23.24</v>
      </c>
      <c r="AP20" s="11">
        <v>11.32</v>
      </c>
      <c r="AQ20" s="11">
        <v>13.26</v>
      </c>
      <c r="AR20" s="11">
        <v>10.5</v>
      </c>
      <c r="AS20" s="11">
        <v>16.670000000000002</v>
      </c>
      <c r="AT20" s="11">
        <v>21.16</v>
      </c>
      <c r="AU20" s="11">
        <v>12.32</v>
      </c>
      <c r="AV20" s="11">
        <v>21.98</v>
      </c>
      <c r="AW20" s="11">
        <v>18.170000000000002</v>
      </c>
      <c r="AX20" s="11">
        <v>16.91</v>
      </c>
      <c r="AY20" s="11">
        <v>14.66</v>
      </c>
      <c r="AZ20" s="11">
        <v>8.93</v>
      </c>
      <c r="BA20" s="11">
        <v>6.89</v>
      </c>
      <c r="BB20" s="11">
        <v>56.67</v>
      </c>
      <c r="BC20" s="11">
        <v>17.28</v>
      </c>
      <c r="BD20" s="11">
        <v>24.28</v>
      </c>
      <c r="BE20" s="11">
        <v>12.46</v>
      </c>
      <c r="BF20" s="11">
        <v>11.162311610000001</v>
      </c>
      <c r="BG20" s="11">
        <f t="shared" si="0"/>
        <v>-1.2976883899999994</v>
      </c>
    </row>
    <row r="21" spans="1:59" x14ac:dyDescent="0.3">
      <c r="A21" s="32"/>
      <c r="B21" s="10"/>
      <c r="C21" s="33" t="s">
        <v>55</v>
      </c>
      <c r="D21" s="11">
        <v>10.98855273</v>
      </c>
      <c r="E21" s="11">
        <v>3.5066321700000005</v>
      </c>
      <c r="F21" s="11">
        <v>8.4052592500000003</v>
      </c>
      <c r="G21" s="11">
        <v>7.6976159474219994</v>
      </c>
      <c r="H21" s="11">
        <v>9.6008430245542318</v>
      </c>
      <c r="I21" s="11">
        <v>7.3685973216837892</v>
      </c>
      <c r="J21" s="11">
        <v>8.5233729683481254</v>
      </c>
      <c r="K21" s="11">
        <v>6.4409059483005517</v>
      </c>
      <c r="L21" s="11">
        <v>5.7629129013679732</v>
      </c>
      <c r="M21" s="11">
        <v>6.8756894470752172</v>
      </c>
      <c r="N21" s="11">
        <v>8.8128234381921811</v>
      </c>
      <c r="O21" s="11">
        <v>10.661511020359878</v>
      </c>
      <c r="P21" s="11">
        <v>7.7047183010133917</v>
      </c>
      <c r="Q21" s="11">
        <v>9.5055278047025578</v>
      </c>
      <c r="R21" s="11">
        <v>14.534829159387909</v>
      </c>
      <c r="S21" s="11">
        <v>2.8102700840235375</v>
      </c>
      <c r="T21" s="11">
        <v>4.3675244103879303</v>
      </c>
      <c r="U21" s="11">
        <v>5.2561726226790473</v>
      </c>
      <c r="V21" s="11">
        <v>5.206659313862251</v>
      </c>
      <c r="W21" s="11">
        <v>2.9452764305488635</v>
      </c>
      <c r="X21" s="11">
        <v>4.292923315039288</v>
      </c>
      <c r="Y21" s="11">
        <v>3.1333052406415898</v>
      </c>
      <c r="Z21" s="11">
        <v>4.7304364393155254</v>
      </c>
      <c r="AA21" s="11">
        <v>13.78864823841741</v>
      </c>
      <c r="AB21" s="11">
        <v>8.5789030145134699</v>
      </c>
      <c r="AC21" s="11">
        <v>6.2558089285806115</v>
      </c>
      <c r="AD21" s="11">
        <v>7.2</v>
      </c>
      <c r="AE21" s="11">
        <v>34.5</v>
      </c>
      <c r="AF21" s="11">
        <v>5.46</v>
      </c>
      <c r="AG21" s="11">
        <v>5.18</v>
      </c>
      <c r="AH21" s="11">
        <v>14.76</v>
      </c>
      <c r="AI21" s="11">
        <v>3.99</v>
      </c>
      <c r="AJ21" s="11">
        <v>4.8600000000000003</v>
      </c>
      <c r="AK21" s="11">
        <v>8</v>
      </c>
      <c r="AL21" s="11">
        <v>9.16</v>
      </c>
      <c r="AM21" s="11">
        <v>11.64</v>
      </c>
      <c r="AN21" s="11">
        <v>4.49</v>
      </c>
      <c r="AO21" s="11">
        <v>4.0199999999999996</v>
      </c>
      <c r="AP21" s="11">
        <v>34.729999999999997</v>
      </c>
      <c r="AQ21" s="11">
        <v>4.62</v>
      </c>
      <c r="AR21" s="11">
        <v>10.07</v>
      </c>
      <c r="AS21" s="11">
        <v>11.15</v>
      </c>
      <c r="AT21" s="11">
        <v>45.59</v>
      </c>
      <c r="AU21" s="11">
        <v>6.16</v>
      </c>
      <c r="AV21" s="11">
        <v>4.91</v>
      </c>
      <c r="AW21" s="11">
        <v>4.09</v>
      </c>
      <c r="AX21" s="11">
        <v>12.13</v>
      </c>
      <c r="AY21" s="11">
        <v>11.01</v>
      </c>
      <c r="AZ21" s="11">
        <v>6.52</v>
      </c>
      <c r="BA21" s="11">
        <v>30.36</v>
      </c>
      <c r="BB21" s="11">
        <v>6.53</v>
      </c>
      <c r="BC21" s="11">
        <v>5.81</v>
      </c>
      <c r="BD21" s="11">
        <v>8.33</v>
      </c>
      <c r="BE21" s="11">
        <v>5.48</v>
      </c>
      <c r="BF21" s="11">
        <v>1.9936544855819653</v>
      </c>
      <c r="BG21" s="11">
        <f t="shared" si="0"/>
        <v>-3.4863455144180353</v>
      </c>
    </row>
    <row r="22" spans="1:59" x14ac:dyDescent="0.3">
      <c r="A22" s="32"/>
      <c r="B22" s="10"/>
      <c r="C22" s="33" t="s">
        <v>56</v>
      </c>
      <c r="D22" s="11">
        <v>0.21518762</v>
      </c>
      <c r="E22" s="11">
        <v>0.51027255999999999</v>
      </c>
      <c r="F22" s="11">
        <v>0.43836827</v>
      </c>
      <c r="G22" s="11">
        <v>4.8209354000000006</v>
      </c>
      <c r="H22" s="11">
        <v>1.2957655299999999</v>
      </c>
      <c r="I22" s="11">
        <v>3.6201207800000006</v>
      </c>
      <c r="J22" s="11">
        <v>4.9701037039449378</v>
      </c>
      <c r="K22" s="11">
        <v>1.7726812599999997</v>
      </c>
      <c r="L22" s="11">
        <v>0.61336016999999987</v>
      </c>
      <c r="M22" s="11">
        <v>0.99281127000000002</v>
      </c>
      <c r="N22" s="11">
        <v>4.0760342199999995</v>
      </c>
      <c r="O22" s="11">
        <v>0.29468639000000002</v>
      </c>
      <c r="P22" s="11">
        <v>10.31553575</v>
      </c>
      <c r="Q22" s="11">
        <v>0.84655535999999987</v>
      </c>
      <c r="R22" s="11">
        <v>0.56006533999999997</v>
      </c>
      <c r="S22" s="11">
        <v>2.8307529200000001</v>
      </c>
      <c r="T22" s="11">
        <v>19.89019223</v>
      </c>
      <c r="U22" s="11">
        <v>0.60763677999999999</v>
      </c>
      <c r="V22" s="11">
        <v>2.75E-2</v>
      </c>
      <c r="W22" s="11">
        <v>0.17535999999999999</v>
      </c>
      <c r="X22" s="11">
        <v>0.14580938000000002</v>
      </c>
      <c r="Y22" s="11">
        <v>0.13800412000000001</v>
      </c>
      <c r="Z22" s="11">
        <v>21.077716880000001</v>
      </c>
      <c r="AA22" s="11">
        <v>0.43168658000000004</v>
      </c>
      <c r="AB22" s="11">
        <v>2.6484000000000001E-2</v>
      </c>
      <c r="AC22" s="11">
        <v>1.9149758799999999</v>
      </c>
      <c r="AD22" s="11">
        <v>31.53</v>
      </c>
      <c r="AE22" s="11">
        <v>0.45</v>
      </c>
      <c r="AF22" s="11">
        <v>0.1</v>
      </c>
      <c r="AG22" s="11">
        <v>2.63</v>
      </c>
      <c r="AH22" s="11">
        <v>0.57999999999999996</v>
      </c>
      <c r="AI22" s="11">
        <v>2.57</v>
      </c>
      <c r="AJ22" s="11">
        <v>10.09</v>
      </c>
      <c r="AK22" s="11">
        <v>0.25</v>
      </c>
      <c r="AL22" s="11">
        <v>65.91</v>
      </c>
      <c r="AM22" s="11">
        <v>0.3</v>
      </c>
      <c r="AN22" s="11">
        <v>0.51</v>
      </c>
      <c r="AO22" s="11">
        <v>3.61</v>
      </c>
      <c r="AP22" s="11">
        <v>0.74</v>
      </c>
      <c r="AQ22" s="11">
        <v>21.83</v>
      </c>
      <c r="AR22" s="11">
        <v>0.43</v>
      </c>
      <c r="AS22" s="11">
        <v>2.06</v>
      </c>
      <c r="AT22" s="11">
        <v>1</v>
      </c>
      <c r="AU22" s="11">
        <v>3.42</v>
      </c>
      <c r="AV22" s="11">
        <v>0.47</v>
      </c>
      <c r="AW22" s="11">
        <v>0.78</v>
      </c>
      <c r="AX22" s="11">
        <v>57.88</v>
      </c>
      <c r="AY22" s="11">
        <v>16.63</v>
      </c>
      <c r="AZ22" s="11">
        <v>0.03</v>
      </c>
      <c r="BA22" s="11">
        <v>7.44</v>
      </c>
      <c r="BB22" s="11">
        <v>26.26</v>
      </c>
      <c r="BC22" s="11">
        <v>1.82</v>
      </c>
      <c r="BD22" s="11">
        <v>5.3</v>
      </c>
      <c r="BE22" s="11">
        <v>5.15</v>
      </c>
      <c r="BF22" s="11">
        <v>0.73324723999999997</v>
      </c>
      <c r="BG22" s="11">
        <f t="shared" si="0"/>
        <v>-4.4167527600000005</v>
      </c>
    </row>
    <row r="23" spans="1:59" x14ac:dyDescent="0.3">
      <c r="A23" s="32"/>
      <c r="B23" s="10"/>
      <c r="C23" s="33" t="s">
        <v>57</v>
      </c>
      <c r="D23" s="11">
        <v>0.33216610999999996</v>
      </c>
      <c r="E23" s="11">
        <v>5.0999999999999997E-2</v>
      </c>
      <c r="F23" s="11">
        <v>0.11336734</v>
      </c>
      <c r="G23" s="11">
        <v>0.50605506999999994</v>
      </c>
      <c r="H23" s="11">
        <v>0.22329349999999998</v>
      </c>
      <c r="I23" s="11">
        <v>1.3977413099999998</v>
      </c>
      <c r="J23" s="11">
        <v>0.71629661000000011</v>
      </c>
      <c r="K23" s="11">
        <v>2.0795536499999998</v>
      </c>
      <c r="L23" s="11">
        <v>0.10501155</v>
      </c>
      <c r="M23" s="11">
        <v>0.12748670000000001</v>
      </c>
      <c r="N23" s="11">
        <v>2.1799539999999999E-2</v>
      </c>
      <c r="O23" s="11">
        <v>1.9927220000000002E-2</v>
      </c>
      <c r="P23" s="11">
        <v>0.15146324999999999</v>
      </c>
      <c r="Q23" s="11">
        <v>8.8975570000000004E-2</v>
      </c>
      <c r="R23" s="11">
        <v>2.2166129999999996E-2</v>
      </c>
      <c r="S23" s="11">
        <v>6.0000000000000001E-3</v>
      </c>
      <c r="T23" s="11">
        <v>1.23E-2</v>
      </c>
      <c r="U23" s="11">
        <v>3.0074099999999999E-3</v>
      </c>
      <c r="V23" s="11">
        <v>0</v>
      </c>
      <c r="W23" s="11">
        <v>0.26786088000000002</v>
      </c>
      <c r="X23" s="11">
        <v>0.18976857</v>
      </c>
      <c r="Y23" s="11">
        <v>5.8071680000000001E-2</v>
      </c>
      <c r="Z23" s="11">
        <v>0.16671301000000002</v>
      </c>
      <c r="AA23" s="11">
        <v>2.5100000000000001E-2</v>
      </c>
      <c r="AB23" s="11">
        <v>1.129E-2</v>
      </c>
      <c r="AC23" s="11">
        <v>0</v>
      </c>
      <c r="AD23" s="11">
        <v>0.04</v>
      </c>
      <c r="AE23" s="11">
        <v>0.02</v>
      </c>
      <c r="AF23" s="11">
        <v>0.04</v>
      </c>
      <c r="AG23" s="11">
        <v>0.11</v>
      </c>
      <c r="AH23" s="11">
        <v>0.93</v>
      </c>
      <c r="AI23" s="11">
        <v>0</v>
      </c>
      <c r="AJ23" s="11">
        <v>0.05</v>
      </c>
      <c r="AK23" s="11">
        <v>0.01</v>
      </c>
      <c r="AL23" s="11">
        <v>0</v>
      </c>
      <c r="AM23" s="11">
        <v>0.12</v>
      </c>
      <c r="AN23" s="11">
        <v>0</v>
      </c>
      <c r="AO23" s="11">
        <v>0.03</v>
      </c>
      <c r="AP23" s="11">
        <v>0.04</v>
      </c>
      <c r="AQ23" s="11">
        <v>0.18</v>
      </c>
      <c r="AR23" s="11">
        <v>0.12</v>
      </c>
      <c r="AS23" s="11">
        <v>0.04</v>
      </c>
      <c r="AT23" s="11">
        <v>0.35</v>
      </c>
      <c r="AU23" s="11">
        <v>0.03</v>
      </c>
      <c r="AV23" s="11">
        <v>0</v>
      </c>
      <c r="AW23" s="11">
        <v>0.1</v>
      </c>
      <c r="AX23" s="11">
        <v>0.44</v>
      </c>
      <c r="AY23" s="11">
        <v>0</v>
      </c>
      <c r="AZ23" s="11">
        <v>0</v>
      </c>
      <c r="BA23" s="11">
        <v>16.010000000000002</v>
      </c>
      <c r="BB23" s="11">
        <v>0.04</v>
      </c>
      <c r="BC23" s="11">
        <v>0.01</v>
      </c>
      <c r="BD23" s="11">
        <v>0.88</v>
      </c>
      <c r="BE23" s="11">
        <v>0.03</v>
      </c>
      <c r="BF23" s="11">
        <v>0.2</v>
      </c>
      <c r="BG23" s="11">
        <f t="shared" si="0"/>
        <v>0.17</v>
      </c>
    </row>
    <row r="24" spans="1:59" x14ac:dyDescent="0.3">
      <c r="A24" s="32"/>
      <c r="B24" s="10"/>
      <c r="C24" s="33" t="s">
        <v>58</v>
      </c>
      <c r="D24" s="11">
        <v>1.0803E-2</v>
      </c>
      <c r="E24" s="11">
        <v>5.1881700000000003E-2</v>
      </c>
      <c r="F24" s="11">
        <v>10.094373409999999</v>
      </c>
      <c r="G24" s="11">
        <v>0.22849626000000001</v>
      </c>
      <c r="H24" s="11">
        <v>0.13391400999999997</v>
      </c>
      <c r="I24" s="11">
        <v>9.0714660000000003E-2</v>
      </c>
      <c r="J24" s="11">
        <v>0.69804892000000007</v>
      </c>
      <c r="K24" s="11">
        <v>0.28577167999999997</v>
      </c>
      <c r="L24" s="11">
        <v>0.28141027000000002</v>
      </c>
      <c r="M24" s="11">
        <v>9.6443219999999996E-2</v>
      </c>
      <c r="N24" s="11">
        <v>0.38268977999999998</v>
      </c>
      <c r="O24" s="11">
        <v>0.1530059</v>
      </c>
      <c r="P24" s="11">
        <v>0.25854207000000001</v>
      </c>
      <c r="Q24" s="11">
        <v>0.16220000000000001</v>
      </c>
      <c r="R24" s="11">
        <v>2.891053E-2</v>
      </c>
      <c r="S24" s="11">
        <v>0.11623</v>
      </c>
      <c r="T24" s="11">
        <v>5.7736989999999995E-2</v>
      </c>
      <c r="U24" s="11">
        <v>0.24736676000000002</v>
      </c>
      <c r="V24" s="11">
        <v>0.12100777</v>
      </c>
      <c r="W24" s="11">
        <v>2.0132849999999997E-2</v>
      </c>
      <c r="X24" s="11">
        <v>0.46186179999999999</v>
      </c>
      <c r="Y24" s="11">
        <v>0.10480995</v>
      </c>
      <c r="Z24" s="11">
        <v>0.13047627000000001</v>
      </c>
      <c r="AA24" s="11">
        <v>3.4846210000000002</v>
      </c>
      <c r="AB24" s="11">
        <v>0.22646358</v>
      </c>
      <c r="AC24" s="11">
        <v>0.38418358000000002</v>
      </c>
      <c r="AD24" s="11">
        <v>3.15</v>
      </c>
      <c r="AE24" s="11">
        <v>0.39</v>
      </c>
      <c r="AF24" s="11">
        <v>1.08</v>
      </c>
      <c r="AG24" s="11">
        <v>0.12</v>
      </c>
      <c r="AH24" s="11">
        <v>0.02</v>
      </c>
      <c r="AI24" s="11">
        <v>0.32</v>
      </c>
      <c r="AJ24" s="11">
        <v>0.11</v>
      </c>
      <c r="AK24" s="11">
        <v>0.4</v>
      </c>
      <c r="AL24" s="11">
        <v>0.65</v>
      </c>
      <c r="AM24" s="11">
        <v>0.92</v>
      </c>
      <c r="AN24" s="11">
        <v>0.22</v>
      </c>
      <c r="AO24" s="11">
        <v>0.19</v>
      </c>
      <c r="AP24" s="11">
        <v>12.08</v>
      </c>
      <c r="AQ24" s="11">
        <v>0.44</v>
      </c>
      <c r="AR24" s="11">
        <v>0.18</v>
      </c>
      <c r="AS24" s="11">
        <v>4.1399999999999997</v>
      </c>
      <c r="AT24" s="11">
        <v>0.03</v>
      </c>
      <c r="AU24" s="11">
        <v>0.11</v>
      </c>
      <c r="AV24" s="11">
        <v>0.12</v>
      </c>
      <c r="AW24" s="11">
        <v>1.1299999999999999</v>
      </c>
      <c r="AX24" s="11">
        <v>0.3</v>
      </c>
      <c r="AY24" s="11">
        <v>0.16</v>
      </c>
      <c r="AZ24" s="11">
        <v>0.39</v>
      </c>
      <c r="BA24" s="11">
        <v>0.11</v>
      </c>
      <c r="BB24" s="11">
        <v>4.0199999999999996</v>
      </c>
      <c r="BC24" s="11">
        <v>1.1299999999999999</v>
      </c>
      <c r="BD24" s="11">
        <v>0.46</v>
      </c>
      <c r="BE24" s="11">
        <v>0.16</v>
      </c>
      <c r="BF24" s="11">
        <v>0.63341740000000002</v>
      </c>
      <c r="BG24" s="11">
        <f t="shared" si="0"/>
        <v>0.47341739999999999</v>
      </c>
    </row>
    <row r="25" spans="1:59" x14ac:dyDescent="0.3">
      <c r="A25" s="32"/>
      <c r="B25" s="10"/>
      <c r="C25" s="33" t="s">
        <v>59</v>
      </c>
      <c r="D25" s="11">
        <v>0.91960604999999995</v>
      </c>
      <c r="E25" s="11">
        <v>1.1997249999999999E-2</v>
      </c>
      <c r="F25" s="11">
        <v>50.720782619999994</v>
      </c>
      <c r="G25" s="11">
        <v>100.01405492999999</v>
      </c>
      <c r="H25" s="11">
        <v>2.7789999999999999E-2</v>
      </c>
      <c r="I25" s="11">
        <v>0.23008027</v>
      </c>
      <c r="J25" s="11">
        <v>9.2841599999999996E-3</v>
      </c>
      <c r="K25" s="11">
        <v>3.0208420000000003E-2</v>
      </c>
      <c r="L25" s="11">
        <v>4.4908597139085318</v>
      </c>
      <c r="M25" s="11">
        <v>1.5065292100000001</v>
      </c>
      <c r="N25" s="11">
        <v>6.4293180000000005E-2</v>
      </c>
      <c r="O25" s="11">
        <v>0.11366800000000001</v>
      </c>
      <c r="P25" s="11">
        <v>1.6463499999999999E-2</v>
      </c>
      <c r="Q25" s="11">
        <v>0.55721812025200712</v>
      </c>
      <c r="R25" s="11">
        <v>0.3695</v>
      </c>
      <c r="S25" s="11">
        <v>0</v>
      </c>
      <c r="T25" s="11">
        <v>1.01684299</v>
      </c>
      <c r="U25" s="11">
        <v>3.7267480000000006E-2</v>
      </c>
      <c r="V25" s="11">
        <v>2.8173045800000001</v>
      </c>
      <c r="W25" s="11">
        <v>5.4255400000000004E-3</v>
      </c>
      <c r="X25" s="11">
        <v>0.79352460999999996</v>
      </c>
      <c r="Y25" s="11">
        <v>32.816577500000001</v>
      </c>
      <c r="Z25" s="11">
        <v>9.5528146552253759</v>
      </c>
      <c r="AA25" s="11">
        <v>1.7309649899999999</v>
      </c>
      <c r="AB25" s="11">
        <v>1.4858440000000001E-2</v>
      </c>
      <c r="AC25" s="11">
        <v>2.1862960000000001E-2</v>
      </c>
      <c r="AD25" s="11">
        <v>0.01</v>
      </c>
      <c r="AE25" s="11">
        <v>0.13</v>
      </c>
      <c r="AF25" s="11">
        <v>2.15</v>
      </c>
      <c r="AG25" s="11">
        <v>25.27</v>
      </c>
      <c r="AH25" s="11">
        <v>0.36</v>
      </c>
      <c r="AI25" s="11">
        <v>0.01</v>
      </c>
      <c r="AJ25" s="11">
        <v>0.16</v>
      </c>
      <c r="AK25" s="11">
        <v>3.56</v>
      </c>
      <c r="AL25" s="11">
        <v>1.78</v>
      </c>
      <c r="AM25" s="11">
        <v>50.07</v>
      </c>
      <c r="AN25" s="11">
        <v>6.77</v>
      </c>
      <c r="AO25" s="11">
        <v>1.43</v>
      </c>
      <c r="AP25" s="11">
        <v>0.78</v>
      </c>
      <c r="AQ25" s="11">
        <v>0</v>
      </c>
      <c r="AR25" s="11">
        <v>0.34</v>
      </c>
      <c r="AS25" s="11">
        <v>7.73</v>
      </c>
      <c r="AT25" s="11">
        <v>0.17</v>
      </c>
      <c r="AU25" s="11">
        <v>1.46</v>
      </c>
      <c r="AV25" s="11">
        <v>0</v>
      </c>
      <c r="AW25" s="11">
        <v>0.08</v>
      </c>
      <c r="AX25" s="11">
        <v>1.32</v>
      </c>
      <c r="AY25" s="11">
        <v>29.32</v>
      </c>
      <c r="AZ25" s="11">
        <v>0.02</v>
      </c>
      <c r="BA25" s="11">
        <v>0</v>
      </c>
      <c r="BB25" s="11">
        <v>0.45</v>
      </c>
      <c r="BC25" s="11">
        <v>1.5</v>
      </c>
      <c r="BD25" s="11">
        <v>6</v>
      </c>
      <c r="BE25" s="11">
        <v>5</v>
      </c>
      <c r="BF25" s="11">
        <v>6.9999999999999999E-4</v>
      </c>
      <c r="BG25" s="11">
        <f t="shared" si="0"/>
        <v>-4.9992999999999999</v>
      </c>
    </row>
    <row r="26" spans="1:59" x14ac:dyDescent="0.3">
      <c r="A26" s="32"/>
      <c r="B26" s="10"/>
      <c r="C26" s="33" t="s">
        <v>105</v>
      </c>
      <c r="D26" s="11">
        <v>3.7683399799999999</v>
      </c>
      <c r="E26" s="11">
        <v>29.041818170000003</v>
      </c>
      <c r="F26" s="11">
        <v>1.3659705200000001</v>
      </c>
      <c r="G26" s="11">
        <v>7.0825645299999991</v>
      </c>
      <c r="H26" s="11">
        <v>6.28774722</v>
      </c>
      <c r="I26" s="11">
        <v>6.3876220300000002</v>
      </c>
      <c r="J26" s="11">
        <v>5.9098332399999993</v>
      </c>
      <c r="K26" s="11">
        <v>2.8365167800000002</v>
      </c>
      <c r="L26" s="11">
        <v>23.67190763</v>
      </c>
      <c r="M26" s="11">
        <v>4.6225873100000001</v>
      </c>
      <c r="N26" s="11">
        <v>5.7149575099999996</v>
      </c>
      <c r="O26" s="11">
        <v>2.2404038700000002</v>
      </c>
      <c r="P26" s="11">
        <v>5.4915577699999991</v>
      </c>
      <c r="Q26" s="11">
        <v>13.006678560000001</v>
      </c>
      <c r="R26" s="11">
        <v>7.8462945099999999</v>
      </c>
      <c r="S26" s="11">
        <v>5.84193447</v>
      </c>
      <c r="T26" s="11">
        <v>0.56567393999999993</v>
      </c>
      <c r="U26" s="11">
        <v>10.863398759999999</v>
      </c>
      <c r="V26" s="11">
        <v>6.6194792400000004</v>
      </c>
      <c r="W26" s="11">
        <v>18.78909582</v>
      </c>
      <c r="X26" s="11">
        <v>6.9735938300000004</v>
      </c>
      <c r="Y26" s="11">
        <v>12.33177332</v>
      </c>
      <c r="Z26" s="11">
        <v>12.29781927</v>
      </c>
      <c r="AA26" s="11">
        <v>2.6253768200000005</v>
      </c>
      <c r="AB26" s="11">
        <v>6.2986364200000002</v>
      </c>
      <c r="AC26" s="11">
        <v>4.1078009500000006</v>
      </c>
      <c r="AD26" s="11">
        <v>1.17</v>
      </c>
      <c r="AE26" s="11">
        <v>51.96</v>
      </c>
      <c r="AF26" s="11">
        <v>5.64</v>
      </c>
      <c r="AG26" s="11">
        <v>5.82</v>
      </c>
      <c r="AH26" s="11">
        <v>10.220000000000001</v>
      </c>
      <c r="AI26" s="11">
        <v>11.22</v>
      </c>
      <c r="AJ26" s="11">
        <v>24.6</v>
      </c>
      <c r="AK26" s="11">
        <v>6.34</v>
      </c>
      <c r="AL26" s="11">
        <v>21.84</v>
      </c>
      <c r="AM26" s="11">
        <v>54.07</v>
      </c>
      <c r="AN26" s="11">
        <v>3.78</v>
      </c>
      <c r="AO26" s="11">
        <v>17.66</v>
      </c>
      <c r="AP26" s="11">
        <v>3.67</v>
      </c>
      <c r="AQ26" s="11">
        <v>8.64</v>
      </c>
      <c r="AR26" s="11">
        <v>22.68</v>
      </c>
      <c r="AS26" s="11">
        <v>22.02</v>
      </c>
      <c r="AT26" s="11">
        <v>78.98</v>
      </c>
      <c r="AU26" s="11">
        <v>20.95</v>
      </c>
      <c r="AV26" s="11">
        <v>8.81</v>
      </c>
      <c r="AW26" s="11">
        <v>12.39</v>
      </c>
      <c r="AX26" s="11">
        <v>50.86</v>
      </c>
      <c r="AY26" s="11">
        <v>28.24</v>
      </c>
      <c r="AZ26" s="11">
        <v>3.7</v>
      </c>
      <c r="BA26" s="11">
        <v>3.14</v>
      </c>
      <c r="BB26" s="11">
        <v>9</v>
      </c>
      <c r="BC26" s="11">
        <v>0.24</v>
      </c>
      <c r="BD26" s="11">
        <v>10.18</v>
      </c>
      <c r="BE26" s="11">
        <v>33.61</v>
      </c>
      <c r="BF26" s="11">
        <v>1.04067479</v>
      </c>
      <c r="BG26" s="11">
        <f t="shared" si="0"/>
        <v>-32.569325210000002</v>
      </c>
    </row>
    <row r="27" spans="1:59" ht="15.75" customHeight="1" x14ac:dyDescent="0.3">
      <c r="A27" s="32"/>
      <c r="B27" s="10"/>
      <c r="C27" s="33" t="s">
        <v>60</v>
      </c>
      <c r="D27" s="11">
        <v>5.5767759999999993E-2</v>
      </c>
      <c r="E27" s="11">
        <v>0.18232958999999999</v>
      </c>
      <c r="F27" s="11">
        <v>1.0722074500000001</v>
      </c>
      <c r="G27" s="11">
        <v>0.49144527999999998</v>
      </c>
      <c r="H27" s="11">
        <v>0.50851902000000004</v>
      </c>
      <c r="I27" s="11">
        <v>0.25591460247803149</v>
      </c>
      <c r="J27" s="11">
        <v>0.37109640996681909</v>
      </c>
      <c r="K27" s="11">
        <v>0.76984639555273637</v>
      </c>
      <c r="L27" s="11">
        <v>3.6202699999999997E-2</v>
      </c>
      <c r="M27" s="11">
        <v>0.10596031</v>
      </c>
      <c r="N27" s="11">
        <v>0.92405357999999993</v>
      </c>
      <c r="O27" s="11">
        <v>2.06739651</v>
      </c>
      <c r="P27" s="11">
        <v>0.20520119999999997</v>
      </c>
      <c r="Q27" s="11">
        <v>1.4359823399999998</v>
      </c>
      <c r="R27" s="11">
        <v>0.21938710000000003</v>
      </c>
      <c r="S27" s="11">
        <v>0.18725229999999998</v>
      </c>
      <c r="T27" s="11">
        <v>1.04788452</v>
      </c>
      <c r="U27" s="11">
        <v>7.4824689999999999E-2</v>
      </c>
      <c r="V27" s="11">
        <v>2.0561504299999998</v>
      </c>
      <c r="W27" s="11">
        <v>0.63666999000000002</v>
      </c>
      <c r="X27" s="11">
        <v>0.25919586</v>
      </c>
      <c r="Y27" s="11">
        <v>4.5776397599999994</v>
      </c>
      <c r="Z27" s="11">
        <v>0.69210255999999992</v>
      </c>
      <c r="AA27" s="11">
        <v>1.7437869600000002</v>
      </c>
      <c r="AB27" s="11">
        <v>1.4739951</v>
      </c>
      <c r="AC27" s="11">
        <v>0.28949801609438158</v>
      </c>
      <c r="AD27" s="11">
        <v>0.74</v>
      </c>
      <c r="AE27" s="11">
        <v>0.35</v>
      </c>
      <c r="AF27" s="11">
        <v>0.7</v>
      </c>
      <c r="AG27" s="11">
        <v>3.79</v>
      </c>
      <c r="AH27" s="11">
        <v>1.64</v>
      </c>
      <c r="AI27" s="11">
        <v>0.23</v>
      </c>
      <c r="AJ27" s="11">
        <v>0.56000000000000005</v>
      </c>
      <c r="AK27" s="11">
        <v>0.51</v>
      </c>
      <c r="AL27" s="11">
        <v>3.84</v>
      </c>
      <c r="AM27" s="11">
        <v>0.69</v>
      </c>
      <c r="AN27" s="11">
        <v>0.76</v>
      </c>
      <c r="AO27" s="11">
        <v>0.04</v>
      </c>
      <c r="AP27" s="11">
        <v>12.72</v>
      </c>
      <c r="AQ27" s="11">
        <v>4.5199999999999996</v>
      </c>
      <c r="AR27" s="11">
        <v>0.87</v>
      </c>
      <c r="AS27" s="11">
        <v>1.22</v>
      </c>
      <c r="AT27" s="11">
        <v>3.99</v>
      </c>
      <c r="AU27" s="11">
        <v>0.87</v>
      </c>
      <c r="AV27" s="11">
        <v>0.65</v>
      </c>
      <c r="AW27" s="11">
        <v>0.43</v>
      </c>
      <c r="AX27" s="11">
        <v>1.4</v>
      </c>
      <c r="AY27" s="11">
        <v>1.84</v>
      </c>
      <c r="AZ27" s="11">
        <v>1.66</v>
      </c>
      <c r="BA27" s="11">
        <v>1.63</v>
      </c>
      <c r="BB27" s="11">
        <v>0.5</v>
      </c>
      <c r="BC27" s="11">
        <v>1.22</v>
      </c>
      <c r="BD27" s="11">
        <v>1.44</v>
      </c>
      <c r="BE27" s="11">
        <v>3.51</v>
      </c>
      <c r="BF27" s="11">
        <v>0.56052856000000006</v>
      </c>
      <c r="BG27" s="11">
        <f t="shared" si="0"/>
        <v>-2.9494714399999999</v>
      </c>
    </row>
    <row r="28" spans="1:59" ht="15.75" customHeight="1" x14ac:dyDescent="0.3">
      <c r="A28" s="32"/>
      <c r="B28" s="10"/>
      <c r="C28" s="33" t="s">
        <v>61</v>
      </c>
      <c r="D28" s="11">
        <v>8.7900000000000006E-2</v>
      </c>
      <c r="E28" s="11">
        <v>2.773977E-2</v>
      </c>
      <c r="F28" s="11">
        <v>0.10319264000000002</v>
      </c>
      <c r="G28" s="11">
        <v>0.24068977</v>
      </c>
      <c r="H28" s="11">
        <v>0.22588786999999999</v>
      </c>
      <c r="I28" s="11">
        <v>0.22778858000000002</v>
      </c>
      <c r="J28" s="11">
        <v>4.7924780499999997</v>
      </c>
      <c r="K28" s="11">
        <v>0.47662176999999994</v>
      </c>
      <c r="L28" s="11">
        <v>3.1512289999999998</v>
      </c>
      <c r="M28" s="11">
        <v>0.34410957000000003</v>
      </c>
      <c r="N28" s="11">
        <v>0.5808999199999999</v>
      </c>
      <c r="O28" s="11">
        <v>0.27091704000000005</v>
      </c>
      <c r="P28" s="11">
        <v>0.33498985000000048</v>
      </c>
      <c r="Q28" s="11">
        <v>4.7030750000000001</v>
      </c>
      <c r="R28" s="11">
        <v>0.52791558000000005</v>
      </c>
      <c r="S28" s="11">
        <v>0.46147136</v>
      </c>
      <c r="T28" s="11">
        <v>0.18778630999999998</v>
      </c>
      <c r="U28" s="11">
        <v>0.27071240000000002</v>
      </c>
      <c r="V28" s="11">
        <v>0.26612357000000003</v>
      </c>
      <c r="W28" s="11">
        <v>0.13346341</v>
      </c>
      <c r="X28" s="11">
        <v>0.36643697999999997</v>
      </c>
      <c r="Y28" s="11">
        <v>0.29808314000000002</v>
      </c>
      <c r="Z28" s="11">
        <v>0.19106987000000003</v>
      </c>
      <c r="AA28" s="11">
        <v>9.8267439999999998E-2</v>
      </c>
      <c r="AB28" s="11">
        <v>0.12827806999999999</v>
      </c>
      <c r="AC28" s="11">
        <v>0.140178</v>
      </c>
      <c r="AD28" s="11">
        <v>0.65</v>
      </c>
      <c r="AE28" s="11">
        <v>0.19</v>
      </c>
      <c r="AF28" s="11">
        <v>0.55000000000000004</v>
      </c>
      <c r="AG28" s="11">
        <v>0.56999999999999995</v>
      </c>
      <c r="AH28" s="11">
        <v>0.14000000000000001</v>
      </c>
      <c r="AI28" s="11">
        <v>0.3</v>
      </c>
      <c r="AJ28" s="11">
        <v>1.7</v>
      </c>
      <c r="AK28" s="11">
        <v>0.28000000000000003</v>
      </c>
      <c r="AL28" s="11">
        <v>0.18</v>
      </c>
      <c r="AM28" s="11">
        <v>0.14000000000000001</v>
      </c>
      <c r="AN28" s="11">
        <v>0.18</v>
      </c>
      <c r="AO28" s="11">
        <v>4.75</v>
      </c>
      <c r="AP28" s="11">
        <v>0.36</v>
      </c>
      <c r="AQ28" s="11">
        <v>2.65</v>
      </c>
      <c r="AR28" s="11">
        <v>0.97</v>
      </c>
      <c r="AS28" s="11">
        <v>4.05</v>
      </c>
      <c r="AT28" s="11">
        <v>1.5</v>
      </c>
      <c r="AU28" s="11">
        <v>1.05</v>
      </c>
      <c r="AV28" s="11">
        <v>1.0900000000000001</v>
      </c>
      <c r="AW28" s="11">
        <v>0.66</v>
      </c>
      <c r="AX28" s="11">
        <v>1.17</v>
      </c>
      <c r="AY28" s="11">
        <v>1.01</v>
      </c>
      <c r="AZ28" s="11">
        <v>0.4</v>
      </c>
      <c r="BA28" s="11">
        <v>0.61</v>
      </c>
      <c r="BB28" s="11">
        <v>0.54</v>
      </c>
      <c r="BC28" s="11">
        <v>0.54</v>
      </c>
      <c r="BD28" s="11">
        <v>0.76</v>
      </c>
      <c r="BE28" s="11">
        <v>1.1599999999999999</v>
      </c>
      <c r="BF28" s="11">
        <v>2.2201278199999996</v>
      </c>
      <c r="BG28" s="11">
        <f t="shared" si="0"/>
        <v>1.0601278199999997</v>
      </c>
    </row>
    <row r="29" spans="1:59" x14ac:dyDescent="0.3">
      <c r="A29" s="32"/>
      <c r="B29" s="10"/>
      <c r="C29" s="33" t="s">
        <v>62</v>
      </c>
      <c r="D29" s="11"/>
      <c r="E29" s="11"/>
      <c r="F29" s="11"/>
      <c r="G29" s="11"/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9.5887000000000001E-4</v>
      </c>
      <c r="S29" s="11">
        <v>0</v>
      </c>
      <c r="T29" s="11">
        <v>3.0049999999999999</v>
      </c>
      <c r="U29" s="11">
        <v>9.9449999999999994E-4</v>
      </c>
      <c r="V29" s="11">
        <v>0</v>
      </c>
      <c r="W29" s="11">
        <v>1E-4</v>
      </c>
      <c r="X29" s="11">
        <v>0</v>
      </c>
      <c r="Y29" s="11">
        <v>2.0000000000000001E-4</v>
      </c>
      <c r="Z29" s="11">
        <v>0</v>
      </c>
      <c r="AA29" s="11">
        <v>9.9449999999999994E-4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0.01</v>
      </c>
      <c r="AR29" s="11">
        <v>0.01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0.01</v>
      </c>
      <c r="AY29" s="11">
        <v>0</v>
      </c>
      <c r="AZ29" s="11">
        <v>0</v>
      </c>
      <c r="BA29" s="11">
        <v>0</v>
      </c>
      <c r="BB29" s="11">
        <v>0</v>
      </c>
      <c r="BC29" s="11">
        <v>0.01</v>
      </c>
      <c r="BD29" s="11">
        <v>0</v>
      </c>
      <c r="BE29" s="11">
        <v>0</v>
      </c>
      <c r="BF29" s="11">
        <v>0</v>
      </c>
      <c r="BG29" s="11">
        <f t="shared" si="0"/>
        <v>0</v>
      </c>
    </row>
    <row r="30" spans="1:59" x14ac:dyDescent="0.3">
      <c r="A30" s="32"/>
      <c r="B30" s="10"/>
      <c r="C30" s="33" t="s">
        <v>63</v>
      </c>
      <c r="D30" s="11">
        <v>2.9999999999999997E-4</v>
      </c>
      <c r="E30" s="11">
        <v>4.24E-2</v>
      </c>
      <c r="F30" s="11">
        <v>0</v>
      </c>
      <c r="G30" s="11">
        <v>0</v>
      </c>
      <c r="H30" s="11">
        <v>0</v>
      </c>
      <c r="I30" s="11">
        <v>1.2287590000000001E-2</v>
      </c>
      <c r="J30" s="11">
        <v>2.7815370000000002E-2</v>
      </c>
      <c r="K30" s="11">
        <v>0</v>
      </c>
      <c r="L30" s="11">
        <v>2.93757E-3</v>
      </c>
      <c r="M30" s="11">
        <v>4.7999999999999996E-3</v>
      </c>
      <c r="N30" s="11">
        <v>1.6159699999999999E-2</v>
      </c>
      <c r="O30" s="11">
        <v>8.7603999999999991E-4</v>
      </c>
      <c r="P30" s="11">
        <v>5.7512540000000001E-2</v>
      </c>
      <c r="Q30" s="11">
        <v>1.5E-3</v>
      </c>
      <c r="R30" s="11">
        <v>2.9999999999999997E-4</v>
      </c>
      <c r="S30" s="11">
        <v>10</v>
      </c>
      <c r="T30" s="11">
        <v>0</v>
      </c>
      <c r="U30" s="11">
        <v>0</v>
      </c>
      <c r="V30" s="11">
        <v>0</v>
      </c>
      <c r="W30" s="11">
        <v>0</v>
      </c>
      <c r="X30" s="11">
        <v>3.7000000000000002E-3</v>
      </c>
      <c r="Y30" s="11">
        <v>3.8E-3</v>
      </c>
      <c r="Z30" s="11">
        <v>0.21109981000000003</v>
      </c>
      <c r="AA30" s="11">
        <v>0</v>
      </c>
      <c r="AB30" s="11">
        <v>2E-3</v>
      </c>
      <c r="AC30" s="11">
        <v>6.9999999999999999E-4</v>
      </c>
      <c r="AD30" s="11">
        <v>0.02</v>
      </c>
      <c r="AE30" s="11">
        <v>0</v>
      </c>
      <c r="AF30" s="11">
        <v>0.22</v>
      </c>
      <c r="AG30" s="11">
        <v>0.12</v>
      </c>
      <c r="AH30" s="11">
        <v>0.05</v>
      </c>
      <c r="AI30" s="11">
        <v>0.02</v>
      </c>
      <c r="AJ30" s="11">
        <v>0.3</v>
      </c>
      <c r="AK30" s="11">
        <v>0</v>
      </c>
      <c r="AL30" s="11">
        <v>0</v>
      </c>
      <c r="AM30" s="11">
        <v>0</v>
      </c>
      <c r="AN30" s="11">
        <v>0.01</v>
      </c>
      <c r="AO30" s="11">
        <v>0</v>
      </c>
      <c r="AP30" s="11">
        <v>0</v>
      </c>
      <c r="AQ30" s="11">
        <v>0</v>
      </c>
      <c r="AR30" s="11">
        <v>0.03</v>
      </c>
      <c r="AS30" s="11">
        <v>1.1200000000000001</v>
      </c>
      <c r="AT30" s="11">
        <v>0</v>
      </c>
      <c r="AU30" s="11">
        <v>0</v>
      </c>
      <c r="AV30" s="11">
        <v>0.02</v>
      </c>
      <c r="AW30" s="11">
        <v>0</v>
      </c>
      <c r="AX30" s="11">
        <v>0</v>
      </c>
      <c r="AY30" s="11">
        <v>0</v>
      </c>
      <c r="AZ30" s="11">
        <v>0.2</v>
      </c>
      <c r="BA30" s="11">
        <v>0.01</v>
      </c>
      <c r="BB30" s="11">
        <v>0.28999999999999998</v>
      </c>
      <c r="BC30" s="11">
        <v>0.01</v>
      </c>
      <c r="BD30" s="11">
        <v>0</v>
      </c>
      <c r="BE30" s="11">
        <v>0</v>
      </c>
      <c r="BF30" s="11">
        <v>2.8344959999999999E-2</v>
      </c>
      <c r="BG30" s="11">
        <f t="shared" si="0"/>
        <v>2.8344959999999999E-2</v>
      </c>
    </row>
    <row r="31" spans="1:59" x14ac:dyDescent="0.3">
      <c r="A31" s="32"/>
      <c r="B31" s="10"/>
      <c r="C31" s="33" t="s">
        <v>64</v>
      </c>
      <c r="D31" s="11">
        <v>1.0097225000000001</v>
      </c>
      <c r="E31" s="11">
        <v>0.26646300000000001</v>
      </c>
      <c r="F31" s="11">
        <v>0</v>
      </c>
      <c r="G31" s="11">
        <v>1.2E-2</v>
      </c>
      <c r="H31" s="11">
        <v>3.1656650000000001E-2</v>
      </c>
      <c r="I31" s="11">
        <v>0</v>
      </c>
      <c r="J31" s="11">
        <v>1.0999999999999999E-2</v>
      </c>
      <c r="K31" s="11">
        <v>3.2300000000000002E-2</v>
      </c>
      <c r="L31" s="11">
        <v>0.1125</v>
      </c>
      <c r="M31" s="11">
        <v>0.03</v>
      </c>
      <c r="N31" s="11">
        <v>0.59</v>
      </c>
      <c r="O31" s="11">
        <v>0.90520696999999994</v>
      </c>
      <c r="P31" s="11">
        <v>4.7999999999999996E-3</v>
      </c>
      <c r="Q31" s="11">
        <v>3.561487E-2</v>
      </c>
      <c r="R31" s="11">
        <v>7.3299959999999997E-2</v>
      </c>
      <c r="S31" s="11">
        <v>1</v>
      </c>
      <c r="T31" s="11">
        <v>0</v>
      </c>
      <c r="U31" s="11">
        <v>0</v>
      </c>
      <c r="V31" s="11">
        <v>2.03834E-3</v>
      </c>
      <c r="W31" s="11">
        <v>5.0000000000000002E-5</v>
      </c>
      <c r="X31" s="11">
        <v>1.5160999999999998E-3</v>
      </c>
      <c r="Y31" s="11">
        <v>0</v>
      </c>
      <c r="Z31" s="11">
        <v>0</v>
      </c>
      <c r="AA31" s="11">
        <v>2.4935515600000002</v>
      </c>
      <c r="AB31" s="11">
        <v>4.0549999999999997</v>
      </c>
      <c r="AC31" s="11">
        <v>5.7999999999999996E-3</v>
      </c>
      <c r="AD31" s="11">
        <v>0</v>
      </c>
      <c r="AE31" s="11">
        <v>0.01</v>
      </c>
      <c r="AF31" s="11">
        <v>0.02</v>
      </c>
      <c r="AG31" s="11">
        <v>0.11</v>
      </c>
      <c r="AH31" s="11">
        <v>0</v>
      </c>
      <c r="AI31" s="11">
        <v>8</v>
      </c>
      <c r="AJ31" s="11">
        <v>2.31</v>
      </c>
      <c r="AK31" s="11">
        <v>0.03</v>
      </c>
      <c r="AL31" s="11">
        <v>0.2</v>
      </c>
      <c r="AM31" s="11">
        <v>0.01</v>
      </c>
      <c r="AN31" s="11">
        <v>0</v>
      </c>
      <c r="AO31" s="11">
        <v>7.0000000000000007E-2</v>
      </c>
      <c r="AP31" s="11">
        <v>0.01</v>
      </c>
      <c r="AQ31" s="11">
        <v>0</v>
      </c>
      <c r="AR31" s="11">
        <v>0.19</v>
      </c>
      <c r="AS31" s="11">
        <v>0.11</v>
      </c>
      <c r="AT31" s="11">
        <v>0.01</v>
      </c>
      <c r="AU31" s="11">
        <v>0.25</v>
      </c>
      <c r="AV31" s="11">
        <v>0.04</v>
      </c>
      <c r="AW31" s="11">
        <v>0</v>
      </c>
      <c r="AX31" s="11">
        <v>7.0000000000000007E-2</v>
      </c>
      <c r="AY31" s="11">
        <v>0.1</v>
      </c>
      <c r="AZ31" s="11">
        <v>1.1299999999999999</v>
      </c>
      <c r="BA31" s="11">
        <v>0</v>
      </c>
      <c r="BB31" s="11">
        <v>0</v>
      </c>
      <c r="BC31" s="11">
        <v>0.01</v>
      </c>
      <c r="BD31" s="11">
        <v>1.63</v>
      </c>
      <c r="BE31" s="11">
        <v>0.3</v>
      </c>
      <c r="BF31" s="11">
        <v>0</v>
      </c>
      <c r="BG31" s="11">
        <f t="shared" si="0"/>
        <v>-0.3</v>
      </c>
    </row>
    <row r="32" spans="1:59" x14ac:dyDescent="0.3">
      <c r="A32" s="32"/>
      <c r="B32" s="10"/>
      <c r="C32" s="33" t="s">
        <v>65</v>
      </c>
      <c r="D32" s="11">
        <v>3.4290359999999999E-2</v>
      </c>
      <c r="E32" s="11">
        <v>9.9449999999999994E-4</v>
      </c>
      <c r="F32" s="11">
        <v>4.6278379999999994E-2</v>
      </c>
      <c r="G32" s="11">
        <v>5.0125959999999997E-2</v>
      </c>
      <c r="H32" s="11">
        <v>7.6093259999999996E-2</v>
      </c>
      <c r="I32" s="11">
        <v>4.1764119999999995E-2</v>
      </c>
      <c r="J32" s="11">
        <v>7.21</v>
      </c>
      <c r="K32" s="11">
        <v>0.11838122999999999</v>
      </c>
      <c r="L32" s="11">
        <v>0.88270000000000004</v>
      </c>
      <c r="M32" s="11">
        <v>6.0103199999999996E-3</v>
      </c>
      <c r="N32" s="11">
        <v>5.1225680000000003E-2</v>
      </c>
      <c r="O32" s="11">
        <v>4.7207729999999996E-2</v>
      </c>
      <c r="P32" s="11">
        <v>2.4840000000000001E-2</v>
      </c>
      <c r="Q32" s="11">
        <v>5.0446249999999998E-2</v>
      </c>
      <c r="R32" s="11">
        <v>7.2840000000000002E-2</v>
      </c>
      <c r="S32" s="11">
        <v>8.4000000000000003E-4</v>
      </c>
      <c r="T32" s="11">
        <v>0</v>
      </c>
      <c r="U32" s="11">
        <v>0</v>
      </c>
      <c r="V32" s="11">
        <v>1E-3</v>
      </c>
      <c r="W32" s="11">
        <v>0.121</v>
      </c>
      <c r="X32" s="11">
        <v>0</v>
      </c>
      <c r="Y32" s="11">
        <v>4.3E-3</v>
      </c>
      <c r="Z32" s="11">
        <v>1.36</v>
      </c>
      <c r="AA32" s="11">
        <v>1.22667E-2</v>
      </c>
      <c r="AB32" s="11">
        <v>1.9E-2</v>
      </c>
      <c r="AC32" s="11">
        <v>8.4000000000000003E-4</v>
      </c>
      <c r="AD32" s="11">
        <v>0.2</v>
      </c>
      <c r="AE32" s="11">
        <v>0.2</v>
      </c>
      <c r="AF32" s="11">
        <v>0.32</v>
      </c>
      <c r="AG32" s="11">
        <v>0</v>
      </c>
      <c r="AH32" s="11">
        <v>0</v>
      </c>
      <c r="AI32" s="11">
        <v>0.4</v>
      </c>
      <c r="AJ32" s="11">
        <v>0.1</v>
      </c>
      <c r="AK32" s="11">
        <v>0</v>
      </c>
      <c r="AL32" s="11">
        <v>0</v>
      </c>
      <c r="AM32" s="11">
        <v>0.31</v>
      </c>
      <c r="AN32" s="11">
        <v>0</v>
      </c>
      <c r="AO32" s="11">
        <v>0</v>
      </c>
      <c r="AP32" s="11">
        <v>0.15</v>
      </c>
      <c r="AQ32" s="11">
        <v>0.01</v>
      </c>
      <c r="AR32" s="11">
        <v>0</v>
      </c>
      <c r="AS32" s="11">
        <v>0</v>
      </c>
      <c r="AT32" s="11">
        <v>2.44</v>
      </c>
      <c r="AU32" s="11">
        <v>0.02</v>
      </c>
      <c r="AV32" s="11">
        <v>0.06</v>
      </c>
      <c r="AW32" s="11">
        <v>0.08</v>
      </c>
      <c r="AX32" s="11">
        <v>0.01</v>
      </c>
      <c r="AY32" s="11">
        <v>0.05</v>
      </c>
      <c r="AZ32" s="11">
        <v>0</v>
      </c>
      <c r="BA32" s="11">
        <v>0.01</v>
      </c>
      <c r="BB32" s="11">
        <v>0.08</v>
      </c>
      <c r="BC32" s="11">
        <v>0.01</v>
      </c>
      <c r="BD32" s="11">
        <v>0</v>
      </c>
      <c r="BE32" s="11">
        <v>0.46</v>
      </c>
      <c r="BF32" s="11">
        <v>0</v>
      </c>
      <c r="BG32" s="11">
        <f t="shared" si="0"/>
        <v>-0.46</v>
      </c>
    </row>
    <row r="33" spans="1:59" x14ac:dyDescent="0.3">
      <c r="A33" s="32"/>
      <c r="B33" s="10"/>
      <c r="C33" s="33" t="s">
        <v>66</v>
      </c>
      <c r="D33" s="11">
        <v>1.9222899999999999E-3</v>
      </c>
      <c r="E33" s="11">
        <v>0.25693117999999998</v>
      </c>
      <c r="F33" s="11">
        <v>5.2784089999999999E-2</v>
      </c>
      <c r="G33" s="11">
        <v>0.2225</v>
      </c>
      <c r="H33" s="11">
        <v>7.99652E-3</v>
      </c>
      <c r="I33" s="11">
        <v>5.7500000000000002E-2</v>
      </c>
      <c r="J33" s="11">
        <v>5.4846480000000003E-2</v>
      </c>
      <c r="K33" s="11">
        <v>2E-3</v>
      </c>
      <c r="L33" s="11">
        <v>1.625031E-2</v>
      </c>
      <c r="M33" s="11">
        <v>1E-3</v>
      </c>
      <c r="N33" s="11">
        <v>0.34203895000000001</v>
      </c>
      <c r="O33" s="11">
        <v>8.2167199999999985E-3</v>
      </c>
      <c r="P33" s="11">
        <v>1.4800000000000001E-2</v>
      </c>
      <c r="Q33" s="11">
        <v>2.8668099999999998E-2</v>
      </c>
      <c r="R33" s="11">
        <v>4.5944999999999996E-3</v>
      </c>
      <c r="S33" s="11">
        <v>0.17</v>
      </c>
      <c r="T33" s="11">
        <v>0</v>
      </c>
      <c r="U33" s="11">
        <v>0</v>
      </c>
      <c r="V33" s="11">
        <v>0.53772564</v>
      </c>
      <c r="W33" s="11">
        <v>7.3000000000000001E-3</v>
      </c>
      <c r="X33" s="11">
        <v>1.2741270000000001E-2</v>
      </c>
      <c r="Y33" s="11">
        <v>1.3025</v>
      </c>
      <c r="Z33" s="11">
        <v>0</v>
      </c>
      <c r="AA33" s="11">
        <v>1E-3</v>
      </c>
      <c r="AB33" s="11">
        <v>0.48561948999999999</v>
      </c>
      <c r="AC33" s="11">
        <v>0</v>
      </c>
      <c r="AD33" s="11">
        <v>0.14000000000000001</v>
      </c>
      <c r="AE33" s="11">
        <v>0</v>
      </c>
      <c r="AF33" s="11">
        <v>0</v>
      </c>
      <c r="AG33" s="11">
        <v>0.14000000000000001</v>
      </c>
      <c r="AH33" s="11">
        <v>0.3</v>
      </c>
      <c r="AI33" s="11">
        <v>0</v>
      </c>
      <c r="AJ33" s="11">
        <v>0</v>
      </c>
      <c r="AK33" s="11">
        <v>0.61</v>
      </c>
      <c r="AL33" s="11">
        <v>0.05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0.19</v>
      </c>
      <c r="AT33" s="11">
        <v>0</v>
      </c>
      <c r="AU33" s="11">
        <v>0</v>
      </c>
      <c r="AV33" s="11">
        <v>0.38</v>
      </c>
      <c r="AW33" s="11">
        <v>0.01</v>
      </c>
      <c r="AX33" s="11">
        <v>0</v>
      </c>
      <c r="AY33" s="11">
        <v>0</v>
      </c>
      <c r="AZ33" s="11">
        <v>0</v>
      </c>
      <c r="BA33" s="11">
        <v>0.11</v>
      </c>
      <c r="BB33" s="11">
        <v>0</v>
      </c>
      <c r="BC33" s="11">
        <v>0</v>
      </c>
      <c r="BD33" s="11">
        <v>0</v>
      </c>
      <c r="BE33" s="11">
        <v>0.14000000000000001</v>
      </c>
      <c r="BF33" s="11">
        <v>5.4320000000000002E-3</v>
      </c>
      <c r="BG33" s="11">
        <f t="shared" si="0"/>
        <v>-0.13456800000000002</v>
      </c>
    </row>
    <row r="34" spans="1:59" x14ac:dyDescent="0.3">
      <c r="A34" s="34"/>
      <c r="B34" s="67" t="s">
        <v>67</v>
      </c>
      <c r="C34" s="68"/>
      <c r="D34" s="13">
        <v>20.439051366545979</v>
      </c>
      <c r="E34" s="13">
        <v>24.066795595339887</v>
      </c>
      <c r="F34" s="13">
        <v>25.658268314272348</v>
      </c>
      <c r="G34" s="13">
        <v>26.17548536959707</v>
      </c>
      <c r="H34" s="13">
        <v>26.52155745611153</v>
      </c>
      <c r="I34" s="13">
        <v>23.976866955219666</v>
      </c>
      <c r="J34" s="13">
        <v>23.979153035818573</v>
      </c>
      <c r="K34" s="13">
        <v>21.924105644494411</v>
      </c>
      <c r="L34" s="13">
        <v>23.857090270000043</v>
      </c>
      <c r="M34" s="13">
        <v>27.201263663580779</v>
      </c>
      <c r="N34" s="13">
        <v>27.21594834113095</v>
      </c>
      <c r="O34" s="13">
        <v>20.916398847083848</v>
      </c>
      <c r="P34" s="13">
        <v>19.304301545827009</v>
      </c>
      <c r="Q34" s="13">
        <v>20.406534294994984</v>
      </c>
      <c r="R34" s="13">
        <v>21.109286950000016</v>
      </c>
      <c r="S34" s="13">
        <v>15.533526799999999</v>
      </c>
      <c r="T34" s="13">
        <v>16.499295995172414</v>
      </c>
      <c r="U34" s="13">
        <v>17.168419579999995</v>
      </c>
      <c r="V34" s="13">
        <v>24.52523807999998</v>
      </c>
      <c r="W34" s="13">
        <v>32.535841729999987</v>
      </c>
      <c r="X34" s="13">
        <v>35.416149389999994</v>
      </c>
      <c r="Y34" s="13">
        <v>30.947942132203803</v>
      </c>
      <c r="Z34" s="13">
        <v>25.499791310000003</v>
      </c>
      <c r="AA34" s="13">
        <v>22.762015959999985</v>
      </c>
      <c r="AB34" s="13">
        <v>24.538856559999999</v>
      </c>
      <c r="AC34" s="13">
        <v>32.398531060000018</v>
      </c>
      <c r="AD34" s="13">
        <v>43.94</v>
      </c>
      <c r="AE34" s="13">
        <v>43.46</v>
      </c>
      <c r="AF34" s="13">
        <v>48.38</v>
      </c>
      <c r="AG34" s="13">
        <v>40.42</v>
      </c>
      <c r="AH34" s="13">
        <v>45.52</v>
      </c>
      <c r="AI34" s="13">
        <v>49.42</v>
      </c>
      <c r="AJ34" s="13">
        <v>53.54</v>
      </c>
      <c r="AK34" s="13">
        <v>45.04</v>
      </c>
      <c r="AL34" s="13">
        <v>52.38</v>
      </c>
      <c r="AM34" s="13">
        <v>42.35</v>
      </c>
      <c r="AN34" s="13">
        <v>39.51</v>
      </c>
      <c r="AO34" s="13">
        <v>49.84</v>
      </c>
      <c r="AP34" s="13">
        <v>50.11</v>
      </c>
      <c r="AQ34" s="13">
        <v>44.83</v>
      </c>
      <c r="AR34" s="13">
        <v>50.41</v>
      </c>
      <c r="AS34" s="13">
        <v>48.48</v>
      </c>
      <c r="AT34" s="13">
        <v>50.71</v>
      </c>
      <c r="AU34" s="13">
        <v>53.02</v>
      </c>
      <c r="AV34" s="13">
        <v>53.37</v>
      </c>
      <c r="AW34" s="13">
        <v>41.52</v>
      </c>
      <c r="AX34" s="13">
        <v>34.26</v>
      </c>
      <c r="AY34" s="13">
        <v>33.21</v>
      </c>
      <c r="AZ34" s="13">
        <v>30.73</v>
      </c>
      <c r="BA34" s="13">
        <v>36.53</v>
      </c>
      <c r="BB34" s="13">
        <v>39.53</v>
      </c>
      <c r="BC34" s="13">
        <v>36.549999999999997</v>
      </c>
      <c r="BD34" s="13">
        <v>42.83</v>
      </c>
      <c r="BE34" s="13">
        <v>41.34</v>
      </c>
      <c r="BF34" s="13">
        <v>35.683249699999998</v>
      </c>
      <c r="BG34" s="13">
        <f t="shared" si="0"/>
        <v>-5.6567503000000059</v>
      </c>
    </row>
    <row r="35" spans="1:59" ht="15" thickBot="1" x14ac:dyDescent="0.35">
      <c r="A35" s="14"/>
      <c r="B35" s="69" t="s">
        <v>68</v>
      </c>
      <c r="C35" s="70"/>
      <c r="D35" s="15">
        <v>0.14656298000000001</v>
      </c>
      <c r="E35" s="15">
        <v>1.51356</v>
      </c>
      <c r="F35" s="15">
        <v>3.3102010000000001E-2</v>
      </c>
      <c r="G35" s="15">
        <v>21.401</v>
      </c>
      <c r="H35" s="15">
        <v>2.1610923500000001</v>
      </c>
      <c r="I35" s="15">
        <v>3.9</v>
      </c>
      <c r="J35" s="15">
        <v>6.3239579599999995</v>
      </c>
      <c r="K35" s="15">
        <v>1.9303948899999999</v>
      </c>
      <c r="L35" s="15">
        <v>18.23</v>
      </c>
      <c r="M35" s="15">
        <v>10.88992942</v>
      </c>
      <c r="N35" s="15">
        <v>2.0649375299999999</v>
      </c>
      <c r="O35" s="15">
        <v>8.42</v>
      </c>
      <c r="P35" s="15">
        <v>34</v>
      </c>
      <c r="Q35" s="15">
        <v>1.9178959199999999</v>
      </c>
      <c r="R35" s="15">
        <v>8.3460873876958139</v>
      </c>
      <c r="S35" s="15">
        <v>1.32399</v>
      </c>
      <c r="T35" s="15">
        <v>5.2980625400000001</v>
      </c>
      <c r="U35" s="15">
        <v>2.0036854399999999</v>
      </c>
      <c r="V35" s="15">
        <v>7.8180711199999999</v>
      </c>
      <c r="W35" s="15">
        <v>0.56211261999999995</v>
      </c>
      <c r="X35" s="15">
        <v>1.4568600199999999</v>
      </c>
      <c r="Y35" s="15">
        <v>0</v>
      </c>
      <c r="Z35" s="15">
        <v>3.4728695899999997</v>
      </c>
      <c r="AA35" s="15">
        <v>2.5928989599999999</v>
      </c>
      <c r="AB35" s="15">
        <v>0.86499999999999999</v>
      </c>
      <c r="AC35" s="15">
        <v>1.0008380699999999</v>
      </c>
      <c r="AD35" s="15">
        <v>8.39</v>
      </c>
      <c r="AE35" s="15">
        <v>7.83</v>
      </c>
      <c r="AF35" s="15">
        <v>8.06</v>
      </c>
      <c r="AG35" s="15">
        <v>7.18</v>
      </c>
      <c r="AH35" s="15">
        <v>14.55</v>
      </c>
      <c r="AI35" s="15">
        <v>0.36</v>
      </c>
      <c r="AJ35" s="15">
        <v>0.27</v>
      </c>
      <c r="AK35" s="15">
        <v>42.85</v>
      </c>
      <c r="AL35" s="15">
        <v>7.5</v>
      </c>
      <c r="AM35" s="15">
        <v>1.46</v>
      </c>
      <c r="AN35" s="15">
        <v>14.58</v>
      </c>
      <c r="AO35" s="15">
        <v>27.03</v>
      </c>
      <c r="AP35" s="15">
        <v>6.55</v>
      </c>
      <c r="AQ35" s="15">
        <v>1.31</v>
      </c>
      <c r="AR35" s="15">
        <v>2.25</v>
      </c>
      <c r="AS35" s="15">
        <v>10.81</v>
      </c>
      <c r="AT35" s="15">
        <v>2.77</v>
      </c>
      <c r="AU35" s="15">
        <v>6.48</v>
      </c>
      <c r="AV35" s="15">
        <v>30.98</v>
      </c>
      <c r="AW35" s="15">
        <v>7.79</v>
      </c>
      <c r="AX35" s="15">
        <v>7.42</v>
      </c>
      <c r="AY35" s="15">
        <v>4.08</v>
      </c>
      <c r="AZ35" s="15">
        <v>0.67</v>
      </c>
      <c r="BA35" s="15">
        <v>2.87</v>
      </c>
      <c r="BB35" s="15">
        <v>20.27</v>
      </c>
      <c r="BC35" s="15">
        <v>5.17</v>
      </c>
      <c r="BD35" s="15">
        <v>6.11</v>
      </c>
      <c r="BE35" s="15">
        <v>11.44</v>
      </c>
      <c r="BF35" s="15">
        <v>1.4886858000000001</v>
      </c>
      <c r="BG35" s="15">
        <f t="shared" si="0"/>
        <v>-9.9513141999999988</v>
      </c>
    </row>
    <row r="36" spans="1:59" ht="15" thickBot="1" x14ac:dyDescent="0.35">
      <c r="A36" s="71" t="s">
        <v>69</v>
      </c>
      <c r="B36" s="61"/>
      <c r="C36" s="62"/>
      <c r="D36" s="16">
        <v>4.6737259050139262</v>
      </c>
      <c r="E36" s="16">
        <v>43.096810878738602</v>
      </c>
      <c r="F36" s="16">
        <v>78.64953821369383</v>
      </c>
      <c r="G36" s="16">
        <v>16.097553907924762</v>
      </c>
      <c r="H36" s="16">
        <v>15.260757070783786</v>
      </c>
      <c r="I36" s="16">
        <v>22.914288311616872</v>
      </c>
      <c r="J36" s="16">
        <v>9.7968467322778228</v>
      </c>
      <c r="K36" s="16">
        <v>14.78405867021022</v>
      </c>
      <c r="L36" s="16">
        <v>9.9360953799999976</v>
      </c>
      <c r="M36" s="16">
        <v>8.741949469999998</v>
      </c>
      <c r="N36" s="16">
        <v>8.6565109265980684</v>
      </c>
      <c r="O36" s="16">
        <v>12.75185609</v>
      </c>
      <c r="P36" s="16">
        <v>10.45761691</v>
      </c>
      <c r="Q36" s="16">
        <v>7.3232554578509612</v>
      </c>
      <c r="R36" s="16">
        <v>5.2186721680248267</v>
      </c>
      <c r="S36" s="16">
        <v>5.9550712846708356</v>
      </c>
      <c r="T36" s="16">
        <v>2.2178121991379314</v>
      </c>
      <c r="U36" s="16">
        <v>11.112555783727451</v>
      </c>
      <c r="V36" s="16">
        <v>47.785609309365285</v>
      </c>
      <c r="W36" s="16">
        <v>18.122747428895153</v>
      </c>
      <c r="X36" s="16">
        <v>14.108429502152374</v>
      </c>
      <c r="Y36" s="16">
        <v>30.653715771931953</v>
      </c>
      <c r="Z36" s="16">
        <v>31.358803503555926</v>
      </c>
      <c r="AA36" s="16">
        <v>9.8206864335253847</v>
      </c>
      <c r="AB36" s="16">
        <v>7.0182977890309823</v>
      </c>
      <c r="AC36" s="16">
        <v>24.173779821323315</v>
      </c>
      <c r="AD36" s="16">
        <v>41.306096819999986</v>
      </c>
      <c r="AE36" s="16">
        <v>17.433358890000001</v>
      </c>
      <c r="AF36" s="16">
        <v>37.636175760000008</v>
      </c>
      <c r="AG36" s="16">
        <v>18.683921615580616</v>
      </c>
      <c r="AH36" s="16">
        <v>28.762152969999999</v>
      </c>
      <c r="AI36" s="16">
        <v>9.0408986615075211</v>
      </c>
      <c r="AJ36" s="16">
        <v>29.792323580000001</v>
      </c>
      <c r="AK36" s="16">
        <v>14.523892098578788</v>
      </c>
      <c r="AL36" s="16">
        <v>35.336709202097502</v>
      </c>
      <c r="AM36" s="16">
        <v>37.87575122937313</v>
      </c>
      <c r="AN36" s="16">
        <v>33.324443426891271</v>
      </c>
      <c r="AO36" s="16">
        <v>12.69</v>
      </c>
      <c r="AP36" s="16">
        <v>11.65</v>
      </c>
      <c r="AQ36" s="16">
        <v>9.61</v>
      </c>
      <c r="AR36" s="16">
        <v>12.65</v>
      </c>
      <c r="AS36" s="16">
        <v>29.39</v>
      </c>
      <c r="AT36" s="16">
        <v>13.39</v>
      </c>
      <c r="AU36" s="16">
        <v>13.22</v>
      </c>
      <c r="AV36" s="16">
        <v>17.579999999999998</v>
      </c>
      <c r="AW36" s="16">
        <v>66.13</v>
      </c>
      <c r="AX36" s="16">
        <v>42.76</v>
      </c>
      <c r="AY36" s="16">
        <v>14.46</v>
      </c>
      <c r="AZ36" s="16">
        <v>114.03</v>
      </c>
      <c r="BA36" s="16">
        <v>55.84</v>
      </c>
      <c r="BB36" s="16">
        <v>25.77</v>
      </c>
      <c r="BC36" s="16">
        <v>17.239999999999998</v>
      </c>
      <c r="BD36" s="16">
        <v>8.15</v>
      </c>
      <c r="BE36" s="16">
        <v>34.1</v>
      </c>
      <c r="BF36" s="16">
        <v>8.9756115499999982</v>
      </c>
      <c r="BG36" s="16">
        <f t="shared" si="0"/>
        <v>-25.124388450000005</v>
      </c>
    </row>
    <row r="37" spans="1:59" ht="15" thickBot="1" x14ac:dyDescent="0.35">
      <c r="A37" s="72" t="s">
        <v>70</v>
      </c>
      <c r="B37" s="73"/>
      <c r="C37" s="74"/>
      <c r="D37" s="17">
        <v>64.24464578155991</v>
      </c>
      <c r="E37" s="17">
        <v>173.67681087873862</v>
      </c>
      <c r="F37" s="17">
        <v>196.65219788796617</v>
      </c>
      <c r="G37" s="17">
        <v>224.88414694709036</v>
      </c>
      <c r="H37" s="17">
        <v>115.22807434475794</v>
      </c>
      <c r="I37" s="17">
        <v>99.318065699451807</v>
      </c>
      <c r="J37" s="17">
        <v>121.9210922013103</v>
      </c>
      <c r="K37" s="17">
        <v>80.357573800718882</v>
      </c>
      <c r="L37" s="17">
        <v>121.11729605001732</v>
      </c>
      <c r="M37" s="17">
        <v>80.547464715902962</v>
      </c>
      <c r="N37" s="17">
        <v>109.47713033808303</v>
      </c>
      <c r="O37" s="17">
        <v>120.11699264319729</v>
      </c>
      <c r="P37" s="17">
        <v>169.82216132403468</v>
      </c>
      <c r="Q37" s="17">
        <v>172.07062007599799</v>
      </c>
      <c r="R37" s="17">
        <v>95.177734166517652</v>
      </c>
      <c r="S37" s="17">
        <v>99.371564449205565</v>
      </c>
      <c r="T37" s="17">
        <v>83.81305766226626</v>
      </c>
      <c r="U37" s="17">
        <v>97.926611059025959</v>
      </c>
      <c r="V37" s="17">
        <v>126.70560930936529</v>
      </c>
      <c r="W37" s="17">
        <v>109.2028492336009</v>
      </c>
      <c r="X37" s="17">
        <v>101.65732433925861</v>
      </c>
      <c r="Y37" s="17">
        <v>165.21025661081677</v>
      </c>
      <c r="Z37" s="17">
        <v>148.78956202360604</v>
      </c>
      <c r="AA37" s="17">
        <v>140.4191245892417</v>
      </c>
      <c r="AB37" s="17">
        <v>75.709674055753496</v>
      </c>
      <c r="AC37" s="17">
        <v>101.15182632555695</v>
      </c>
      <c r="AD37" s="17">
        <v>204.89609682</v>
      </c>
      <c r="AE37" s="17">
        <v>204.01503931493346</v>
      </c>
      <c r="AF37" s="17">
        <v>152.7828155330545</v>
      </c>
      <c r="AG37" s="17">
        <v>137.95009183074635</v>
      </c>
      <c r="AH37" s="17">
        <v>152.69310274636533</v>
      </c>
      <c r="AI37" s="17">
        <v>205.77113715565972</v>
      </c>
      <c r="AJ37" s="17">
        <v>161.96183213824071</v>
      </c>
      <c r="AK37" s="17">
        <v>159.34389209857878</v>
      </c>
      <c r="AL37" s="17">
        <v>245.41844481238769</v>
      </c>
      <c r="AM37" s="17">
        <v>227.39756856685108</v>
      </c>
      <c r="AN37" s="17">
        <v>211.09538577014189</v>
      </c>
      <c r="AO37" s="17">
        <v>158.24026779177879</v>
      </c>
      <c r="AP37" s="17">
        <v>169.57498044218005</v>
      </c>
      <c r="AQ37" s="17">
        <v>147.26208207245173</v>
      </c>
      <c r="AR37" s="17">
        <v>366</v>
      </c>
      <c r="AS37" s="17">
        <v>181.1517148107875</v>
      </c>
      <c r="AT37" s="17">
        <v>259.20763992153366</v>
      </c>
      <c r="AU37" s="17">
        <v>177.40221543391144</v>
      </c>
      <c r="AV37" s="17">
        <v>196.65123631458761</v>
      </c>
      <c r="AW37" s="17">
        <v>192.84765756693741</v>
      </c>
      <c r="AX37" s="17">
        <v>360.79862649652256</v>
      </c>
      <c r="AY37" s="17">
        <v>181.08416853531131</v>
      </c>
      <c r="AZ37" s="17">
        <v>218.69286922190355</v>
      </c>
      <c r="BA37" s="17">
        <v>184.62879389132968</v>
      </c>
      <c r="BB37" s="17">
        <v>212.03146120996306</v>
      </c>
      <c r="BC37" s="17">
        <v>109.69037224770713</v>
      </c>
      <c r="BD37" s="17">
        <v>184.15602532972966</v>
      </c>
      <c r="BE37" s="17">
        <v>180.05999999999997</v>
      </c>
      <c r="BF37" s="17">
        <v>111.36485442189485</v>
      </c>
      <c r="BG37" s="17">
        <f t="shared" si="0"/>
        <v>-68.695145578105127</v>
      </c>
    </row>
    <row r="38" spans="1:59" ht="15" thickBot="1" x14ac:dyDescent="0.35">
      <c r="BG38" s="18"/>
    </row>
    <row r="39" spans="1:59" ht="15" thickBot="1" x14ac:dyDescent="0.35">
      <c r="A39" s="72" t="s">
        <v>71</v>
      </c>
      <c r="B39" s="73"/>
      <c r="C39" s="74"/>
      <c r="D39" s="19">
        <v>59.571588976545989</v>
      </c>
      <c r="E39" s="19">
        <v>130.57712369533988</v>
      </c>
      <c r="F39" s="19">
        <v>118.00265967427231</v>
      </c>
      <c r="G39" s="19">
        <v>208.78659303916564</v>
      </c>
      <c r="H39" s="19">
        <v>99.967317273974203</v>
      </c>
      <c r="I39" s="19">
        <v>76.402258787834981</v>
      </c>
      <c r="J39" s="19">
        <v>112.12424546903243</v>
      </c>
      <c r="K39" s="19">
        <v>65.573515130508667</v>
      </c>
      <c r="L39" s="19">
        <v>111.18120067001739</v>
      </c>
      <c r="M39" s="19">
        <v>71.805515245902868</v>
      </c>
      <c r="N39" s="19">
        <v>100.82061941148481</v>
      </c>
      <c r="O39" s="19">
        <v>107.36532034611344</v>
      </c>
      <c r="P39" s="19">
        <v>159.36454441403455</v>
      </c>
      <c r="Q39" s="19">
        <v>164.74636461814703</v>
      </c>
      <c r="R39" s="19">
        <v>89.9590619984928</v>
      </c>
      <c r="S39" s="19">
        <v>93.416493164534756</v>
      </c>
      <c r="T39" s="19">
        <v>81.595245463128336</v>
      </c>
      <c r="U39" s="19">
        <v>86.814055275298472</v>
      </c>
      <c r="V39" s="19">
        <v>78.919264549996299</v>
      </c>
      <c r="W39" s="19">
        <v>91.080101804705791</v>
      </c>
      <c r="X39" s="19">
        <v>87.548894837106261</v>
      </c>
      <c r="Y39" s="19">
        <v>134.55654083888479</v>
      </c>
      <c r="Z39" s="19">
        <v>117.43075852005005</v>
      </c>
      <c r="AA39" s="19">
        <v>130.59843815571631</v>
      </c>
      <c r="AB39" s="19">
        <v>68.691376266722543</v>
      </c>
      <c r="AC39" s="19">
        <v>76.978046504233603</v>
      </c>
      <c r="AD39" s="19">
        <v>163.58827089825158</v>
      </c>
      <c r="AE39" s="19">
        <v>186.58013531493359</v>
      </c>
      <c r="AF39" s="19">
        <v>115.15140631305447</v>
      </c>
      <c r="AG39" s="19">
        <v>119.26617021516577</v>
      </c>
      <c r="AH39" s="19">
        <v>123.93094977636532</v>
      </c>
      <c r="AI39" s="19">
        <v>196.73023849415227</v>
      </c>
      <c r="AJ39" s="19">
        <v>132.16950855824078</v>
      </c>
      <c r="AK39" s="19">
        <v>144.82206777659289</v>
      </c>
      <c r="AL39" s="19">
        <v>210.08173561029022</v>
      </c>
      <c r="AM39" s="19">
        <v>189.52181733747793</v>
      </c>
      <c r="AN39" s="19">
        <v>177.77094234325071</v>
      </c>
      <c r="AO39" s="19">
        <v>145.55026779177888</v>
      </c>
      <c r="AP39" s="19">
        <v>157.92498044217996</v>
      </c>
      <c r="AQ39" s="19">
        <v>137.65208207245172</v>
      </c>
      <c r="AR39" s="19">
        <v>353.34570331966222</v>
      </c>
      <c r="AS39" s="19">
        <v>151.76171481078754</v>
      </c>
      <c r="AT39" s="19">
        <v>245.81763992153381</v>
      </c>
      <c r="AU39" s="19">
        <v>164.18221543391144</v>
      </c>
      <c r="AV39" s="19">
        <v>179.07123631458765</v>
      </c>
      <c r="AW39" s="19">
        <v>126.71765756693742</v>
      </c>
      <c r="AX39" s="19">
        <v>318.03922459999995</v>
      </c>
      <c r="AY39" s="19">
        <v>166.6241685353113</v>
      </c>
      <c r="AZ39" s="19">
        <v>104.66286922190356</v>
      </c>
      <c r="BA39" s="19">
        <v>128.7887938913297</v>
      </c>
      <c r="BB39" s="19">
        <v>186.26146120996307</v>
      </c>
      <c r="BC39" s="19">
        <v>92.450372247707065</v>
      </c>
      <c r="BD39" s="19">
        <v>176.00602532972974</v>
      </c>
      <c r="BE39" s="19">
        <v>145.96033943699425</v>
      </c>
      <c r="BF39" s="19">
        <v>102.38924287189485</v>
      </c>
      <c r="BG39" s="19">
        <f t="shared" si="0"/>
        <v>-43.571096565099396</v>
      </c>
    </row>
    <row r="40" spans="1:59" ht="15" thickBot="1" x14ac:dyDescent="0.35">
      <c r="A40" s="35"/>
      <c r="B40" s="61" t="s">
        <v>72</v>
      </c>
      <c r="C40" s="62"/>
      <c r="D40" s="16">
        <v>0.95</v>
      </c>
      <c r="E40" s="16">
        <v>0.23646300000000001</v>
      </c>
      <c r="F40" s="16">
        <v>1.3999800000000001E-3</v>
      </c>
      <c r="G40" s="16">
        <v>2.7974369999999998E-2</v>
      </c>
      <c r="H40" s="16">
        <v>0</v>
      </c>
      <c r="I40" s="16">
        <v>9.7288500000000007E-3</v>
      </c>
      <c r="J40" s="16">
        <v>0</v>
      </c>
      <c r="K40" s="16">
        <v>6.9999999999999999E-4</v>
      </c>
      <c r="L40" s="16">
        <v>2.0999999999999999E-3</v>
      </c>
      <c r="M40" s="16">
        <v>0</v>
      </c>
      <c r="N40" s="16">
        <v>6.7382929999999994E-2</v>
      </c>
      <c r="O40" s="16">
        <v>0</v>
      </c>
      <c r="P40" s="16">
        <v>5.601254E-2</v>
      </c>
      <c r="Q40" s="16">
        <v>4.53</v>
      </c>
      <c r="R40" s="16">
        <v>9.5887000000000001E-4</v>
      </c>
      <c r="S40" s="16">
        <v>10</v>
      </c>
      <c r="T40" s="16">
        <v>3.0049999999999999</v>
      </c>
      <c r="U40" s="16">
        <v>2.18193E-2</v>
      </c>
      <c r="V40" s="16">
        <v>3.0000000000000001E-3</v>
      </c>
      <c r="W40" s="16">
        <v>1E-3</v>
      </c>
      <c r="X40" s="16">
        <v>0.20871559000000001</v>
      </c>
      <c r="Y40" s="16">
        <v>2.9057349999999996E-2</v>
      </c>
      <c r="Z40" s="16">
        <v>0.21235459000000004</v>
      </c>
      <c r="AA40" s="16">
        <v>2.5698160900000002</v>
      </c>
      <c r="AB40" s="16">
        <v>6.7000000000000002E-3</v>
      </c>
      <c r="AC40" s="16">
        <v>0</v>
      </c>
      <c r="AD40" s="16">
        <v>0</v>
      </c>
      <c r="AE40" s="16">
        <v>5.0000000000000001E-4</v>
      </c>
      <c r="AF40" s="16">
        <v>5.8400000000000001E-2</v>
      </c>
      <c r="AG40" s="16">
        <v>1E-3</v>
      </c>
      <c r="AH40" s="16">
        <v>1E-3</v>
      </c>
      <c r="AI40" s="16">
        <v>0.40350000000000003</v>
      </c>
      <c r="AJ40" s="16">
        <v>2.3050000000000002</v>
      </c>
      <c r="AK40" s="16">
        <v>0.38761180000000001</v>
      </c>
      <c r="AL40" s="16">
        <v>2.350002E-2</v>
      </c>
      <c r="AM40" s="16">
        <v>4.0000000000000001E-3</v>
      </c>
      <c r="AN40" s="16">
        <v>0</v>
      </c>
      <c r="AO40" s="16">
        <v>4.6155999999999997</v>
      </c>
      <c r="AP40" s="16">
        <v>4.7736000000000001E-2</v>
      </c>
      <c r="AQ40" s="16">
        <v>2.0813857999999996</v>
      </c>
      <c r="AR40" s="16">
        <v>0.76202672999999999</v>
      </c>
      <c r="AS40" s="16">
        <v>2.07045872</v>
      </c>
      <c r="AT40" s="16">
        <v>1.0202</v>
      </c>
      <c r="AU40" s="16">
        <v>1.9652900000000002E-3</v>
      </c>
      <c r="AV40" s="16">
        <v>0.32677032999999994</v>
      </c>
      <c r="AW40" s="16">
        <v>6.7279660000000005E-2</v>
      </c>
      <c r="AX40" s="16">
        <v>2.8296536899999998</v>
      </c>
      <c r="AY40" s="16">
        <v>0.74565828000000001</v>
      </c>
      <c r="AZ40" s="16">
        <v>0.25638940999999998</v>
      </c>
      <c r="BA40" s="16">
        <v>0.33756398999999998</v>
      </c>
      <c r="BB40" s="16">
        <v>0.35039999999999999</v>
      </c>
      <c r="BC40" s="16">
        <v>0.132494</v>
      </c>
      <c r="BD40" s="16">
        <v>1.3501399999999999</v>
      </c>
      <c r="BE40" s="16">
        <v>2.2905249999999999E-2</v>
      </c>
      <c r="BF40" s="16">
        <v>3.846637E-2</v>
      </c>
      <c r="BG40" s="16">
        <f t="shared" si="0"/>
        <v>1.5561120000000001E-2</v>
      </c>
    </row>
    <row r="41" spans="1:59" ht="15" thickBot="1" x14ac:dyDescent="0.35">
      <c r="A41" s="35"/>
      <c r="B41" s="61" t="s">
        <v>73</v>
      </c>
      <c r="C41" s="62"/>
      <c r="D41" s="16">
        <v>0.91960604999999995</v>
      </c>
      <c r="E41" s="16">
        <v>1.1997249999999999E-2</v>
      </c>
      <c r="F41" s="16">
        <v>50.719382639999999</v>
      </c>
      <c r="G41" s="16">
        <v>100.01308055999999</v>
      </c>
      <c r="H41" s="16">
        <v>2.7789999999999999E-2</v>
      </c>
      <c r="I41" s="16">
        <v>0.23008027</v>
      </c>
      <c r="J41" s="16">
        <v>9.2841599999999996E-3</v>
      </c>
      <c r="K41" s="16">
        <v>2.950842E-2</v>
      </c>
      <c r="L41" s="16">
        <v>4.4908597139085318</v>
      </c>
      <c r="M41" s="16">
        <v>1.5065292100000001</v>
      </c>
      <c r="N41" s="16">
        <v>6.4293180000000005E-2</v>
      </c>
      <c r="O41" s="16">
        <v>0.12116250000000001</v>
      </c>
      <c r="P41" s="16">
        <v>1.6463499999999999E-2</v>
      </c>
      <c r="Q41" s="16">
        <v>0.55721812025200712</v>
      </c>
      <c r="R41" s="16">
        <v>0.37399450000000001</v>
      </c>
      <c r="S41" s="16">
        <v>0</v>
      </c>
      <c r="T41" s="16">
        <v>1.01684299</v>
      </c>
      <c r="U41" s="16">
        <v>3.7267480000000006E-2</v>
      </c>
      <c r="V41" s="16">
        <v>2.8173045800000001</v>
      </c>
      <c r="W41" s="16">
        <v>5.4255400000000004E-3</v>
      </c>
      <c r="X41" s="16">
        <v>0.79350900999999996</v>
      </c>
      <c r="Y41" s="16">
        <v>32.816577500000001</v>
      </c>
      <c r="Z41" s="16">
        <v>9.5528146552253741</v>
      </c>
      <c r="AA41" s="16">
        <v>1.72999999</v>
      </c>
      <c r="AB41" s="16">
        <v>0.76485843999999992</v>
      </c>
      <c r="AC41" s="16">
        <v>2.1862960000000001E-2</v>
      </c>
      <c r="AD41" s="16">
        <v>8.491760000000001E-3</v>
      </c>
      <c r="AE41" s="16">
        <v>0.12602574</v>
      </c>
      <c r="AF41" s="16">
        <v>2.1528185099999999</v>
      </c>
      <c r="AG41" s="16">
        <v>25.265525580612589</v>
      </c>
      <c r="AH41" s="16">
        <v>0.35595176000000001</v>
      </c>
      <c r="AI41" s="16">
        <v>1.0995139999999999E-2</v>
      </c>
      <c r="AJ41" s="16">
        <v>0.1603367</v>
      </c>
      <c r="AK41" s="16">
        <v>3.5620417800000004</v>
      </c>
      <c r="AL41" s="16">
        <v>1.7774362300000002</v>
      </c>
      <c r="AM41" s="16">
        <v>50.064990000000002</v>
      </c>
      <c r="AN41" s="16">
        <v>6.7659022941449125</v>
      </c>
      <c r="AO41" s="16">
        <v>1.430216041466188</v>
      </c>
      <c r="AP41" s="16">
        <v>0.78187644999999995</v>
      </c>
      <c r="AQ41" s="16">
        <v>6.7675000000000005E-4</v>
      </c>
      <c r="AR41" s="16">
        <v>0.34260773999999999</v>
      </c>
      <c r="AS41" s="16">
        <v>7.7330633799999999</v>
      </c>
      <c r="AT41" s="16">
        <v>0.1675355</v>
      </c>
      <c r="AU41" s="16">
        <v>1.4586970767710814</v>
      </c>
      <c r="AV41" s="16">
        <v>4.8551900000000005E-3</v>
      </c>
      <c r="AW41" s="16">
        <v>7.9256579999999993E-2</v>
      </c>
      <c r="AX41" s="16">
        <v>1.31</v>
      </c>
      <c r="AY41" s="16">
        <v>29.317939235988185</v>
      </c>
      <c r="AZ41" s="16">
        <v>1.6576520000000001E-2</v>
      </c>
      <c r="BA41" s="16">
        <v>0</v>
      </c>
      <c r="BB41" s="16">
        <v>0.45139992000000001</v>
      </c>
      <c r="BC41" s="16">
        <v>1.5009223700000001</v>
      </c>
      <c r="BD41" s="16">
        <v>6</v>
      </c>
      <c r="BE41" s="16">
        <v>5</v>
      </c>
      <c r="BF41" s="16">
        <v>0</v>
      </c>
      <c r="BG41" s="16">
        <f t="shared" si="0"/>
        <v>-5</v>
      </c>
    </row>
    <row r="42" spans="1:59" ht="15" thickBot="1" x14ac:dyDescent="0.35">
      <c r="A42" s="35"/>
      <c r="B42" s="61" t="s">
        <v>74</v>
      </c>
      <c r="C42" s="62"/>
      <c r="D42" s="16">
        <v>36.839986330000002</v>
      </c>
      <c r="E42" s="16">
        <v>106.26186785</v>
      </c>
      <c r="F42" s="16">
        <v>41.420801699999956</v>
      </c>
      <c r="G42" s="16">
        <v>82.569212739568556</v>
      </c>
      <c r="H42" s="16">
        <v>73.417969817862684</v>
      </c>
      <c r="I42" s="16">
        <v>51.409932492615319</v>
      </c>
      <c r="J42" s="16">
        <v>87.644501773213861</v>
      </c>
      <c r="K42" s="16">
        <v>43.618361066014259</v>
      </c>
      <c r="L42" s="16">
        <v>82.806150686108808</v>
      </c>
      <c r="M42" s="16">
        <v>42.90048299232209</v>
      </c>
      <c r="N42" s="16">
        <v>73.472994960353859</v>
      </c>
      <c r="O42" s="16">
        <v>86.225568876113442</v>
      </c>
      <c r="P42" s="16">
        <v>139.98692682820754</v>
      </c>
      <c r="Q42" s="16">
        <v>139.25261220290002</v>
      </c>
      <c r="R42" s="16">
        <v>68.238308748492784</v>
      </c>
      <c r="S42" s="16">
        <v>66.766098924534745</v>
      </c>
      <c r="T42" s="16">
        <v>60.859050147955919</v>
      </c>
      <c r="U42" s="16">
        <v>69.556553215298479</v>
      </c>
      <c r="V42" s="16">
        <v>50.93839488999631</v>
      </c>
      <c r="W42" s="16">
        <v>58.463622534705792</v>
      </c>
      <c r="X42" s="16">
        <v>50.874247327106261</v>
      </c>
      <c r="Y42" s="16">
        <v>70.512089106680989</v>
      </c>
      <c r="Z42" s="16">
        <v>81.923581714824678</v>
      </c>
      <c r="AA42" s="16">
        <v>103.53660611571631</v>
      </c>
      <c r="AB42" s="16">
        <v>42.779134366722531</v>
      </c>
      <c r="AC42" s="16">
        <v>44.335787284233611</v>
      </c>
      <c r="AD42" s="16">
        <v>119.63790919825158</v>
      </c>
      <c r="AE42" s="16">
        <v>142.99549815493359</v>
      </c>
      <c r="AF42" s="16">
        <v>64.453328803054475</v>
      </c>
      <c r="AG42" s="16">
        <v>53.197276494553179</v>
      </c>
      <c r="AH42" s="16">
        <v>78.048600236365317</v>
      </c>
      <c r="AI42" s="16">
        <v>146.66984654415225</v>
      </c>
      <c r="AJ42" s="16">
        <v>76.119487268240789</v>
      </c>
      <c r="AK42" s="16">
        <v>95.203104426592901</v>
      </c>
      <c r="AL42" s="16">
        <v>155.89660155029023</v>
      </c>
      <c r="AM42" s="16">
        <v>97.079768331078526</v>
      </c>
      <c r="AN42" s="16">
        <v>130.86678247910578</v>
      </c>
      <c r="AO42" s="16">
        <v>89.661973440312678</v>
      </c>
      <c r="AP42" s="16">
        <v>106.11395941217998</v>
      </c>
      <c r="AQ42" s="16">
        <v>90.081558532451723</v>
      </c>
      <c r="AR42" s="16">
        <v>298.60050418966216</v>
      </c>
      <c r="AS42" s="16">
        <v>91.782540640787545</v>
      </c>
      <c r="AT42" s="16">
        <v>191.63956636153381</v>
      </c>
      <c r="AU42" s="16">
        <v>108.42427614714036</v>
      </c>
      <c r="AV42" s="16">
        <v>123.16775781458767</v>
      </c>
      <c r="AW42" s="16">
        <v>83.312243506937421</v>
      </c>
      <c r="AX42" s="16">
        <v>276.02999999999997</v>
      </c>
      <c r="AY42" s="16">
        <v>99.913931069323098</v>
      </c>
      <c r="AZ42" s="16">
        <v>73.470364361903563</v>
      </c>
      <c r="BA42" s="16">
        <v>91.918803631329695</v>
      </c>
      <c r="BB42" s="16">
        <v>145.93208972996305</v>
      </c>
      <c r="BC42" s="16">
        <v>54.270775327707085</v>
      </c>
      <c r="BD42" s="16">
        <v>125.82269223932065</v>
      </c>
      <c r="BE42" s="16">
        <v>99.394783686994259</v>
      </c>
      <c r="BF42" s="16">
        <v>66.58302680189486</v>
      </c>
      <c r="BG42" s="16">
        <f t="shared" si="0"/>
        <v>-32.811756885099399</v>
      </c>
    </row>
    <row r="43" spans="1:59" x14ac:dyDescent="0.3">
      <c r="A43" s="8"/>
      <c r="B43" s="9"/>
      <c r="C43" s="9" t="s">
        <v>75</v>
      </c>
      <c r="D43" s="40">
        <v>0.10960342000000001</v>
      </c>
      <c r="E43" s="41">
        <v>54.133466270000007</v>
      </c>
      <c r="F43" s="46">
        <v>15.924532409999999</v>
      </c>
      <c r="G43" s="46">
        <v>16.44120029408451</v>
      </c>
      <c r="H43" s="46">
        <v>31.127000955649901</v>
      </c>
      <c r="I43" s="46">
        <v>6.6136392356063274</v>
      </c>
      <c r="J43" s="46">
        <v>20.383247324953526</v>
      </c>
      <c r="K43" s="46">
        <v>12.396330648260239</v>
      </c>
      <c r="L43" s="46">
        <v>4.5183254696161264</v>
      </c>
      <c r="M43" s="46">
        <v>9.9678604673931925</v>
      </c>
      <c r="N43" s="46">
        <v>33.35326882236383</v>
      </c>
      <c r="O43" s="46">
        <v>37.37993905112117</v>
      </c>
      <c r="P43" s="46">
        <v>75.592322191349169</v>
      </c>
      <c r="Q43" s="46">
        <v>92.590757281017019</v>
      </c>
      <c r="R43" s="46">
        <v>13.542951308323994</v>
      </c>
      <c r="S43" s="46">
        <v>35.745585425196765</v>
      </c>
      <c r="T43" s="46">
        <v>23.665361928071707</v>
      </c>
      <c r="U43" s="46">
        <v>30.809152056437984</v>
      </c>
      <c r="V43" s="46">
        <v>13.716386352818729</v>
      </c>
      <c r="W43" s="46">
        <v>21.232354322046373</v>
      </c>
      <c r="X43" s="46">
        <v>17.404413878534339</v>
      </c>
      <c r="Y43" s="46">
        <v>26.995844970479485</v>
      </c>
      <c r="Z43" s="46">
        <v>37.758650996243723</v>
      </c>
      <c r="AA43" s="46">
        <v>62.889832099227043</v>
      </c>
      <c r="AB43" s="46">
        <v>12.53197780759468</v>
      </c>
      <c r="AC43" s="46">
        <v>12.15491987126887</v>
      </c>
      <c r="AD43" s="46">
        <v>72.495698901940287</v>
      </c>
      <c r="AE43" s="46">
        <v>52.725229764104242</v>
      </c>
      <c r="AF43" s="46">
        <v>17.392687673179886</v>
      </c>
      <c r="AG43" s="46">
        <v>14.39062832650959</v>
      </c>
      <c r="AH43" s="46">
        <v>20.116696547168445</v>
      </c>
      <c r="AI43" s="46">
        <v>101.23294249692921</v>
      </c>
      <c r="AJ43" s="46">
        <v>17.810192831598588</v>
      </c>
      <c r="AK43" s="46">
        <v>9.7841735315244289</v>
      </c>
      <c r="AL43" s="46">
        <v>97.173565997969718</v>
      </c>
      <c r="AM43" s="46">
        <v>6.8128888723675649</v>
      </c>
      <c r="AN43" s="46">
        <v>99.239042754010768</v>
      </c>
      <c r="AO43" s="46">
        <v>3.5168475053897668</v>
      </c>
      <c r="AP43" s="46">
        <v>47.952827313415007</v>
      </c>
      <c r="AQ43" s="46">
        <v>39.406902324589979</v>
      </c>
      <c r="AR43" s="46">
        <v>216.99840205372445</v>
      </c>
      <c r="AS43" s="46">
        <v>21.862952179194188</v>
      </c>
      <c r="AT43" s="46">
        <v>69.006519282691485</v>
      </c>
      <c r="AU43" s="46">
        <v>36.182228447140375</v>
      </c>
      <c r="AV43" s="46">
        <v>28.440055655331367</v>
      </c>
      <c r="AW43" s="46">
        <v>6.3671560893619192</v>
      </c>
      <c r="AX43" s="46">
        <v>166.18</v>
      </c>
      <c r="AY43" s="46">
        <v>15.561976602552035</v>
      </c>
      <c r="AZ43" s="46">
        <v>2.5105500353937042</v>
      </c>
      <c r="BA43" s="46">
        <v>39.010280135422363</v>
      </c>
      <c r="BB43" s="46">
        <v>34.626141633218396</v>
      </c>
      <c r="BC43" s="46">
        <v>5.1980628186567692</v>
      </c>
      <c r="BD43" s="46">
        <v>9.0604043897407092</v>
      </c>
      <c r="BE43" s="46">
        <v>6.9592313053469494</v>
      </c>
      <c r="BF43" s="46">
        <v>2.4908655055819651</v>
      </c>
      <c r="BG43" s="24">
        <f t="shared" si="0"/>
        <v>-4.4683657997649844</v>
      </c>
    </row>
    <row r="44" spans="1:59" x14ac:dyDescent="0.3">
      <c r="A44" s="8"/>
      <c r="B44" s="9"/>
      <c r="C44" s="9" t="s">
        <v>76</v>
      </c>
      <c r="D44" s="40">
        <v>23.071824709999998</v>
      </c>
      <c r="E44" s="41">
        <v>7.2284319000000004</v>
      </c>
      <c r="F44" s="46">
        <v>6.9023424899999997</v>
      </c>
      <c r="G44" s="46">
        <v>19.728806126124091</v>
      </c>
      <c r="H44" s="46">
        <v>14.683751141741769</v>
      </c>
      <c r="I44" s="46">
        <v>16.613415816695962</v>
      </c>
      <c r="J44" s="46">
        <v>16.703568556393297</v>
      </c>
      <c r="K44" s="46">
        <v>13.151794089410409</v>
      </c>
      <c r="L44" s="46">
        <v>19.879186864749641</v>
      </c>
      <c r="M44" s="46">
        <v>7.249569151047158</v>
      </c>
      <c r="N44" s="46">
        <v>20.553743750787032</v>
      </c>
      <c r="O44" s="46">
        <v>14.479848632097209</v>
      </c>
      <c r="P44" s="46">
        <v>13.04338951698878</v>
      </c>
      <c r="Q44" s="46">
        <v>19.63749567320032</v>
      </c>
      <c r="R44" s="46">
        <v>22.443265149769992</v>
      </c>
      <c r="S44" s="46">
        <v>7.5519139605112171</v>
      </c>
      <c r="T44" s="46">
        <v>8.4172068046543291</v>
      </c>
      <c r="U44" s="46">
        <v>8.704927622364707</v>
      </c>
      <c r="V44" s="46">
        <v>7.5822410262322748</v>
      </c>
      <c r="W44" s="46">
        <v>9.4481936333165848</v>
      </c>
      <c r="X44" s="46">
        <v>6.5461466445712349</v>
      </c>
      <c r="Y44" s="46">
        <v>7.7176785219732933</v>
      </c>
      <c r="Z44" s="46">
        <v>10.761437795509181</v>
      </c>
      <c r="AA44" s="46">
        <v>15.559940802942711</v>
      </c>
      <c r="AB44" s="46">
        <v>8.5067525640408714</v>
      </c>
      <c r="AC44" s="46">
        <v>10.495128090535433</v>
      </c>
      <c r="AD44" s="46">
        <v>18.07908491341151</v>
      </c>
      <c r="AE44" s="46">
        <v>10.416372780412184</v>
      </c>
      <c r="AF44" s="46">
        <v>19.935036821975245</v>
      </c>
      <c r="AG44" s="46">
        <v>8.954328949999999</v>
      </c>
      <c r="AH44" s="46">
        <v>6.7751908575586572</v>
      </c>
      <c r="AI44" s="46">
        <v>17.231993798400982</v>
      </c>
      <c r="AJ44" s="46">
        <v>13.783560696261334</v>
      </c>
      <c r="AK44" s="46">
        <v>17.173530462730785</v>
      </c>
      <c r="AL44" s="46">
        <v>13.972798326550205</v>
      </c>
      <c r="AM44" s="46">
        <v>14.857188043296839</v>
      </c>
      <c r="AN44" s="46">
        <v>7.0759031391645735</v>
      </c>
      <c r="AO44" s="46">
        <v>11.412328180000001</v>
      </c>
      <c r="AP44" s="46">
        <v>28.751384899999998</v>
      </c>
      <c r="AQ44" s="46">
        <v>16.221711320000001</v>
      </c>
      <c r="AR44" s="46">
        <v>39.830661925937648</v>
      </c>
      <c r="AS44" s="46">
        <v>16.330632667217674</v>
      </c>
      <c r="AT44" s="46">
        <v>21.883141219999995</v>
      </c>
      <c r="AU44" s="46">
        <v>18.42724879</v>
      </c>
      <c r="AV44" s="46">
        <v>2.6185953800000004</v>
      </c>
      <c r="AW44" s="46">
        <v>1.8390533100000002</v>
      </c>
      <c r="AX44" s="46">
        <v>10.45</v>
      </c>
      <c r="AY44" s="46">
        <v>4.9127811599999998</v>
      </c>
      <c r="AZ44" s="46">
        <v>9.6992279200000002</v>
      </c>
      <c r="BA44" s="46">
        <v>3.6719404699999996</v>
      </c>
      <c r="BB44" s="46">
        <v>3.7534298899999992</v>
      </c>
      <c r="BC44" s="46">
        <v>0.64927263000000002</v>
      </c>
      <c r="BD44" s="46">
        <v>9.8024730695488156</v>
      </c>
      <c r="BE44" s="46">
        <v>4.7633896799999995</v>
      </c>
      <c r="BF44" s="46">
        <v>0.99616342999999996</v>
      </c>
      <c r="BG44" s="24">
        <f t="shared" si="0"/>
        <v>-3.7672262499999993</v>
      </c>
    </row>
    <row r="45" spans="1:59" x14ac:dyDescent="0.3">
      <c r="A45" s="8"/>
      <c r="B45" s="9"/>
      <c r="C45" s="9" t="s">
        <v>77</v>
      </c>
      <c r="D45" s="40">
        <v>0.93637016000000006</v>
      </c>
      <c r="E45" s="41">
        <v>0.84757660999999995</v>
      </c>
      <c r="F45" s="46">
        <v>2.8856774399999994</v>
      </c>
      <c r="G45" s="46">
        <v>3.0796615451399534</v>
      </c>
      <c r="H45" s="46">
        <v>7.6404303291821343</v>
      </c>
      <c r="I45" s="46">
        <v>9.6311043752021082</v>
      </c>
      <c r="J45" s="46">
        <v>19.415593657955338</v>
      </c>
      <c r="K45" s="46">
        <v>7.5823608568503094</v>
      </c>
      <c r="L45" s="46">
        <v>7.2204638617430428</v>
      </c>
      <c r="M45" s="46">
        <v>5.6753435369836085</v>
      </c>
      <c r="N45" s="46">
        <v>5.9466686072030042</v>
      </c>
      <c r="O45" s="46">
        <v>4.3062102350753442</v>
      </c>
      <c r="P45" s="46">
        <v>5.7224198498697065</v>
      </c>
      <c r="Q45" s="46">
        <v>2.1871710497795385</v>
      </c>
      <c r="R45" s="46">
        <v>6.8178671303030294</v>
      </c>
      <c r="S45" s="46">
        <v>6.3132570213718262</v>
      </c>
      <c r="T45" s="46">
        <v>4.7140130099999995</v>
      </c>
      <c r="U45" s="46">
        <v>6.6129760074549031</v>
      </c>
      <c r="V45" s="46">
        <v>5.8597054099999983</v>
      </c>
      <c r="W45" s="46">
        <v>2.3633560376677925</v>
      </c>
      <c r="X45" s="46">
        <v>5.3732690200000004</v>
      </c>
      <c r="Y45" s="46">
        <v>13.673255166886797</v>
      </c>
      <c r="Z45" s="46">
        <v>3.5293658499999996</v>
      </c>
      <c r="AA45" s="46">
        <v>5.9656150699999992</v>
      </c>
      <c r="AB45" s="46">
        <v>1.4819556012372663</v>
      </c>
      <c r="AC45" s="46">
        <v>3.0248040359174655</v>
      </c>
      <c r="AD45" s="46">
        <v>2.39904794</v>
      </c>
      <c r="AE45" s="46">
        <v>3.2474393299999997</v>
      </c>
      <c r="AF45" s="46">
        <v>3.1494380199999998</v>
      </c>
      <c r="AG45" s="46">
        <v>10.236651632560577</v>
      </c>
      <c r="AH45" s="46">
        <v>15.71007288</v>
      </c>
      <c r="AI45" s="46">
        <v>9.0238792500000002</v>
      </c>
      <c r="AJ45" s="46">
        <v>3.040698473746438</v>
      </c>
      <c r="AK45" s="46">
        <v>4.245265792337694</v>
      </c>
      <c r="AL45" s="46">
        <v>1.6424022507363942</v>
      </c>
      <c r="AM45" s="46">
        <v>9.5755926700000007</v>
      </c>
      <c r="AN45" s="46">
        <v>2.1482968700000002</v>
      </c>
      <c r="AO45" s="46">
        <v>5.2230306349229156</v>
      </c>
      <c r="AP45" s="46">
        <v>6.7331780388991982</v>
      </c>
      <c r="AQ45" s="46">
        <v>8.1413522976340555</v>
      </c>
      <c r="AR45" s="46">
        <v>5.3058313000000004</v>
      </c>
      <c r="AS45" s="46">
        <v>4.772505064375661</v>
      </c>
      <c r="AT45" s="46">
        <v>6.215884698842296</v>
      </c>
      <c r="AU45" s="46">
        <v>9.6183120600000027</v>
      </c>
      <c r="AV45" s="46">
        <v>6.4055041999999993</v>
      </c>
      <c r="AW45" s="46">
        <v>12.824494269170865</v>
      </c>
      <c r="AX45" s="46">
        <v>7.33</v>
      </c>
      <c r="AY45" s="46">
        <v>14.354658991481347</v>
      </c>
      <c r="AZ45" s="46">
        <v>3.5797368736934736</v>
      </c>
      <c r="BA45" s="46">
        <v>4.00192777</v>
      </c>
      <c r="BB45" s="46">
        <v>4.8857041034482771</v>
      </c>
      <c r="BC45" s="46">
        <v>4.6924393899999997</v>
      </c>
      <c r="BD45" s="46">
        <v>4.6512996399999995</v>
      </c>
      <c r="BE45" s="46">
        <v>6.4138329800000031</v>
      </c>
      <c r="BF45" s="46">
        <v>18.147620249733016</v>
      </c>
      <c r="BG45" s="24">
        <f t="shared" si="0"/>
        <v>11.733787269733014</v>
      </c>
    </row>
    <row r="46" spans="1:59" x14ac:dyDescent="0.3">
      <c r="A46" s="8"/>
      <c r="B46" s="9"/>
      <c r="C46" s="9" t="s">
        <v>78</v>
      </c>
      <c r="D46" s="40">
        <v>12.529133139999999</v>
      </c>
      <c r="E46" s="41">
        <v>43.539018629999994</v>
      </c>
      <c r="F46" s="46">
        <v>13.861612150000001</v>
      </c>
      <c r="G46" s="46">
        <v>19.326124854219994</v>
      </c>
      <c r="H46" s="46">
        <v>16.041300041288821</v>
      </c>
      <c r="I46" s="46">
        <v>17.952298435110865</v>
      </c>
      <c r="J46" s="46">
        <v>30.836010943911774</v>
      </c>
      <c r="K46" s="46">
        <v>10.36717547149329</v>
      </c>
      <c r="L46" s="46">
        <v>51.103216359999998</v>
      </c>
      <c r="M46" s="46">
        <v>10.531374836898136</v>
      </c>
      <c r="N46" s="46">
        <v>13.185219779999995</v>
      </c>
      <c r="O46" s="46">
        <v>29.947270957819704</v>
      </c>
      <c r="P46" s="46">
        <v>45.490449969999887</v>
      </c>
      <c r="Q46" s="46">
        <v>22.560237198903163</v>
      </c>
      <c r="R46" s="46">
        <v>24.510450830095767</v>
      </c>
      <c r="S46" s="46">
        <v>16.226827957454944</v>
      </c>
      <c r="T46" s="46">
        <v>23.37135182522988</v>
      </c>
      <c r="U46" s="46">
        <v>23.131997749040895</v>
      </c>
      <c r="V46" s="46">
        <v>23.562558650945306</v>
      </c>
      <c r="W46" s="46">
        <v>25.05705029167504</v>
      </c>
      <c r="X46" s="46">
        <v>19.788152284000688</v>
      </c>
      <c r="Y46" s="46">
        <v>21.803256817341417</v>
      </c>
      <c r="Z46" s="46">
        <v>27.812214443071785</v>
      </c>
      <c r="AA46" s="46">
        <v>18.68288114354656</v>
      </c>
      <c r="AB46" s="46">
        <v>20.032122143849708</v>
      </c>
      <c r="AC46" s="46">
        <v>17.382647176511838</v>
      </c>
      <c r="AD46" s="46">
        <v>25.787240502899778</v>
      </c>
      <c r="AE46" s="46">
        <v>68.435385290417145</v>
      </c>
      <c r="AF46" s="46">
        <v>23.436166287899344</v>
      </c>
      <c r="AG46" s="46">
        <v>19.457094355483004</v>
      </c>
      <c r="AH46" s="46">
        <v>35.134225951638214</v>
      </c>
      <c r="AI46" s="46">
        <v>19.030741578822042</v>
      </c>
      <c r="AJ46" s="46">
        <v>41.034055076634424</v>
      </c>
      <c r="AK46" s="46">
        <v>63.857021639999992</v>
      </c>
      <c r="AL46" s="46">
        <v>38.711173925033904</v>
      </c>
      <c r="AM46" s="46">
        <v>65.29500845541412</v>
      </c>
      <c r="AN46" s="46">
        <v>22.192479105930435</v>
      </c>
      <c r="AO46" s="46">
        <v>45.884453569999991</v>
      </c>
      <c r="AP46" s="46">
        <v>22.201770099865779</v>
      </c>
      <c r="AQ46" s="46">
        <v>23.552462540227701</v>
      </c>
      <c r="AR46" s="46">
        <v>35.987000000000002</v>
      </c>
      <c r="AS46" s="46">
        <v>47.94903489</v>
      </c>
      <c r="AT46" s="46">
        <v>93.566417780000023</v>
      </c>
      <c r="AU46" s="46">
        <v>43.329817319999989</v>
      </c>
      <c r="AV46" s="46">
        <v>85.391747589256312</v>
      </c>
      <c r="AW46" s="46">
        <v>61.882048048404641</v>
      </c>
      <c r="AX46" s="46">
        <v>91.82</v>
      </c>
      <c r="AY46" s="46">
        <v>64.839194885289714</v>
      </c>
      <c r="AZ46" s="46">
        <v>57.265761102816391</v>
      </c>
      <c r="BA46" s="46">
        <v>45.044161965907321</v>
      </c>
      <c r="BB46" s="46">
        <v>97.304589613296386</v>
      </c>
      <c r="BC46" s="46">
        <v>42.570662279050318</v>
      </c>
      <c r="BD46" s="46">
        <v>99.715096118622341</v>
      </c>
      <c r="BE46" s="46">
        <v>73.142215661647313</v>
      </c>
      <c r="BF46" s="46">
        <v>43.168620616579879</v>
      </c>
      <c r="BG46" s="24">
        <f t="shared" si="0"/>
        <v>-29.973595045067434</v>
      </c>
    </row>
    <row r="47" spans="1:59" ht="15" thickBot="1" x14ac:dyDescent="0.35">
      <c r="A47" s="20"/>
      <c r="B47" s="21"/>
      <c r="C47" s="21" t="s">
        <v>79</v>
      </c>
      <c r="D47" s="42">
        <v>0.1930549</v>
      </c>
      <c r="E47" s="43">
        <v>0.51337443999999999</v>
      </c>
      <c r="F47" s="47">
        <v>1.8466372099999999</v>
      </c>
      <c r="G47" s="47">
        <v>23.993419919999997</v>
      </c>
      <c r="H47" s="47">
        <v>3.92548735</v>
      </c>
      <c r="I47" s="47">
        <v>0.5994746299999999</v>
      </c>
      <c r="J47" s="47">
        <v>0.30608129000000006</v>
      </c>
      <c r="K47" s="47">
        <v>0.1207</v>
      </c>
      <c r="L47" s="47">
        <v>8.4958130000000007E-2</v>
      </c>
      <c r="M47" s="47">
        <v>9.4763350000000006</v>
      </c>
      <c r="N47" s="47">
        <v>0.43409399999999998</v>
      </c>
      <c r="O47" s="47">
        <v>0.1123</v>
      </c>
      <c r="P47" s="47">
        <v>0.13834529999999998</v>
      </c>
      <c r="Q47" s="47">
        <v>2.2769509999999999</v>
      </c>
      <c r="R47" s="47">
        <v>0.92377433000000009</v>
      </c>
      <c r="S47" s="47">
        <v>0.9285145600000001</v>
      </c>
      <c r="T47" s="47">
        <v>0.69111657999999998</v>
      </c>
      <c r="U47" s="47">
        <v>0.29749977999999994</v>
      </c>
      <c r="V47" s="47">
        <v>0.21750345000000001</v>
      </c>
      <c r="W47" s="47">
        <v>0.36266825000000003</v>
      </c>
      <c r="X47" s="47">
        <v>1.7622655</v>
      </c>
      <c r="Y47" s="47">
        <v>0.32205362999999998</v>
      </c>
      <c r="Z47" s="47">
        <v>2.0619126299999997</v>
      </c>
      <c r="AA47" s="47">
        <v>0.43833699999999998</v>
      </c>
      <c r="AB47" s="47">
        <v>0.22632625000000001</v>
      </c>
      <c r="AC47" s="47">
        <v>1.2782881100000001</v>
      </c>
      <c r="AD47" s="47">
        <v>0.8768369399999999</v>
      </c>
      <c r="AE47" s="47">
        <v>8.1710709900000005</v>
      </c>
      <c r="AF47" s="47">
        <v>0.54</v>
      </c>
      <c r="AG47" s="47">
        <v>0.15857322999999998</v>
      </c>
      <c r="AH47" s="47">
        <v>0.31241400000000003</v>
      </c>
      <c r="AI47" s="47">
        <v>0.15028941999999998</v>
      </c>
      <c r="AJ47" s="47">
        <v>0.45098019</v>
      </c>
      <c r="AK47" s="47">
        <v>0.14311299999999999</v>
      </c>
      <c r="AL47" s="47">
        <v>4.3966610499999996</v>
      </c>
      <c r="AM47" s="47">
        <v>0.53909029000000008</v>
      </c>
      <c r="AN47" s="47">
        <v>0.21106060999999998</v>
      </c>
      <c r="AO47" s="47">
        <v>23.625313550000001</v>
      </c>
      <c r="AP47" s="47">
        <v>0.47479905999999999</v>
      </c>
      <c r="AQ47" s="47">
        <v>2.75913005</v>
      </c>
      <c r="AR47" s="47">
        <v>0.47860891000000005</v>
      </c>
      <c r="AS47" s="47">
        <v>0.86741584000000005</v>
      </c>
      <c r="AT47" s="47">
        <v>0.96760338000000001</v>
      </c>
      <c r="AU47" s="47">
        <v>0.86666953000000002</v>
      </c>
      <c r="AV47" s="47">
        <v>0.31185499</v>
      </c>
      <c r="AW47" s="47">
        <v>0.39949179000000001</v>
      </c>
      <c r="AX47" s="47">
        <v>0.25</v>
      </c>
      <c r="AY47" s="47">
        <v>0.24531943000000003</v>
      </c>
      <c r="AZ47" s="47">
        <v>0.41508843000000001</v>
      </c>
      <c r="BA47" s="47">
        <v>0.19049329000000001</v>
      </c>
      <c r="BB47" s="47">
        <v>5.36222449</v>
      </c>
      <c r="BC47" s="47">
        <v>1.1603382099999999</v>
      </c>
      <c r="BD47" s="47">
        <v>2.59341902140878</v>
      </c>
      <c r="BE47" s="47">
        <v>8.116114060000001</v>
      </c>
      <c r="BF47" s="47">
        <v>1.779757</v>
      </c>
      <c r="BG47" s="25">
        <f t="shared" si="0"/>
        <v>-6.336357060000001</v>
      </c>
    </row>
    <row r="48" spans="1:59" ht="15" thickBot="1" x14ac:dyDescent="0.35">
      <c r="A48" s="35"/>
      <c r="B48" s="61" t="s">
        <v>94</v>
      </c>
      <c r="C48" s="62"/>
      <c r="D48" s="16">
        <v>20.439051366545979</v>
      </c>
      <c r="E48" s="16">
        <v>24.066795595339887</v>
      </c>
      <c r="F48" s="16">
        <v>25.658268314272348</v>
      </c>
      <c r="G48" s="16">
        <v>26.17548536959707</v>
      </c>
      <c r="H48" s="16">
        <v>26.52155745611153</v>
      </c>
      <c r="I48" s="16">
        <v>23.976866955219666</v>
      </c>
      <c r="J48" s="16">
        <v>23.979153035818573</v>
      </c>
      <c r="K48" s="16">
        <v>21.924105644494411</v>
      </c>
      <c r="L48" s="16">
        <v>23.857090270000043</v>
      </c>
      <c r="M48" s="16">
        <v>27.201263663580779</v>
      </c>
      <c r="N48" s="16">
        <v>27.21594834113095</v>
      </c>
      <c r="O48" s="16">
        <v>20.917458679999999</v>
      </c>
      <c r="P48" s="16">
        <v>19.304301545827006</v>
      </c>
      <c r="Q48" s="16">
        <v>20.406534294994984</v>
      </c>
      <c r="R48" s="16">
        <v>21.109286950000016</v>
      </c>
      <c r="S48" s="16">
        <v>15.533526799999999</v>
      </c>
      <c r="T48" s="16">
        <v>16.499295995172414</v>
      </c>
      <c r="U48" s="16">
        <v>17.168419579999995</v>
      </c>
      <c r="V48" s="16">
        <v>24.525238079999994</v>
      </c>
      <c r="W48" s="16">
        <v>32.535841730000001</v>
      </c>
      <c r="X48" s="16">
        <v>35.416149390000001</v>
      </c>
      <c r="Y48" s="16">
        <v>30.947942132203792</v>
      </c>
      <c r="Z48" s="16">
        <v>25.499791309999999</v>
      </c>
      <c r="AA48" s="16">
        <v>22.762015960000006</v>
      </c>
      <c r="AB48" s="16">
        <v>24.538856559999999</v>
      </c>
      <c r="AC48" s="16">
        <v>32.398531059999996</v>
      </c>
      <c r="AD48" s="16">
        <v>43.941029940000007</v>
      </c>
      <c r="AE48" s="16">
        <v>43.458111420000002</v>
      </c>
      <c r="AF48" s="16">
        <v>48.383197759999995</v>
      </c>
      <c r="AG48" s="16">
        <v>40.421893160000003</v>
      </c>
      <c r="AH48" s="16">
        <v>45.520886340000004</v>
      </c>
      <c r="AI48" s="16">
        <v>49.420517659999994</v>
      </c>
      <c r="AJ48" s="16">
        <v>53.540144589999997</v>
      </c>
      <c r="AK48" s="16">
        <v>45.037282769999997</v>
      </c>
      <c r="AL48" s="16">
        <v>52.384197809999989</v>
      </c>
      <c r="AM48" s="16">
        <v>42.348033446399413</v>
      </c>
      <c r="AN48" s="16">
        <v>39.510935399999994</v>
      </c>
      <c r="AO48" s="16">
        <v>49.841908310000008</v>
      </c>
      <c r="AP48" s="16">
        <v>50.114079059999995</v>
      </c>
      <c r="AQ48" s="16">
        <v>44.827475530000001</v>
      </c>
      <c r="AR48" s="16">
        <v>50.407099300000006</v>
      </c>
      <c r="AS48" s="16">
        <v>48.480934200000007</v>
      </c>
      <c r="AT48" s="16">
        <v>50.705541920000016</v>
      </c>
      <c r="AU48" s="16">
        <v>53.020988670000008</v>
      </c>
      <c r="AV48" s="16">
        <v>53.36821058999999</v>
      </c>
      <c r="AW48" s="16">
        <v>41.519825009999998</v>
      </c>
      <c r="AX48" s="16">
        <v>34.264593189999992</v>
      </c>
      <c r="AY48" s="16">
        <v>33.213748349999996</v>
      </c>
      <c r="AZ48" s="16">
        <v>30.730475830000003</v>
      </c>
      <c r="BA48" s="16">
        <v>36.532426270000002</v>
      </c>
      <c r="BB48" s="16">
        <v>39.527571560000013</v>
      </c>
      <c r="BC48" s="16">
        <v>36.546180549999988</v>
      </c>
      <c r="BD48" s="16">
        <v>42.832623090409065</v>
      </c>
      <c r="BE48" s="16">
        <v>41.33988299</v>
      </c>
      <c r="BF48" s="16">
        <v>35.68324969999999</v>
      </c>
      <c r="BG48" s="16">
        <f t="shared" si="0"/>
        <v>-5.6566332900000091</v>
      </c>
    </row>
    <row r="49" spans="1:59" x14ac:dyDescent="0.3">
      <c r="A49" s="22"/>
      <c r="B49" s="23"/>
      <c r="C49" s="23" t="s">
        <v>80</v>
      </c>
      <c r="D49" s="44">
        <v>17.421777039999998</v>
      </c>
      <c r="E49" s="45">
        <v>21.022044970000003</v>
      </c>
      <c r="F49" s="48">
        <v>21.873244700000001</v>
      </c>
      <c r="G49" s="48">
        <v>22.254078560000007</v>
      </c>
      <c r="H49" s="48">
        <v>23.074423540000002</v>
      </c>
      <c r="I49" s="48">
        <v>20.136540370000002</v>
      </c>
      <c r="J49" s="48">
        <v>20.080077220000003</v>
      </c>
      <c r="K49" s="48">
        <v>18.201120669999998</v>
      </c>
      <c r="L49" s="48">
        <v>20.471385220000013</v>
      </c>
      <c r="M49" s="48">
        <v>21.403561190000005</v>
      </c>
      <c r="N49" s="48">
        <v>20.657777050000004</v>
      </c>
      <c r="O49" s="48">
        <v>17.309235579999999</v>
      </c>
      <c r="P49" s="48">
        <v>16.316134250000001</v>
      </c>
      <c r="Q49" s="48">
        <v>17.74185177</v>
      </c>
      <c r="R49" s="48">
        <v>16.979484830000004</v>
      </c>
      <c r="S49" s="48">
        <v>14.386420490000001</v>
      </c>
      <c r="T49" s="48">
        <v>15.098080530000001</v>
      </c>
      <c r="U49" s="48">
        <v>16.317216469999995</v>
      </c>
      <c r="V49" s="48">
        <v>22.909703149999995</v>
      </c>
      <c r="W49" s="48">
        <v>25.856684499999997</v>
      </c>
      <c r="X49" s="48">
        <v>26.678667100000002</v>
      </c>
      <c r="Y49" s="48">
        <v>28.366468999999999</v>
      </c>
      <c r="Z49" s="48">
        <v>23.763702129999995</v>
      </c>
      <c r="AA49" s="48">
        <v>21.112079150000003</v>
      </c>
      <c r="AB49" s="48">
        <v>23.23362839</v>
      </c>
      <c r="AC49" s="48">
        <v>30.730833010000001</v>
      </c>
      <c r="AD49" s="48">
        <v>42.306994470000006</v>
      </c>
      <c r="AE49" s="48">
        <v>42.181339360000003</v>
      </c>
      <c r="AF49" s="48">
        <v>46.542928099999997</v>
      </c>
      <c r="AG49" s="48">
        <v>38.210521860000007</v>
      </c>
      <c r="AH49" s="48">
        <v>42.566535500000001</v>
      </c>
      <c r="AI49" s="48">
        <v>42.85162665</v>
      </c>
      <c r="AJ49" s="48">
        <v>43.347086689999998</v>
      </c>
      <c r="AK49" s="48">
        <v>41.439986560000001</v>
      </c>
      <c r="AL49" s="48">
        <v>49.931975019999996</v>
      </c>
      <c r="AM49" s="48">
        <v>40.166831059999986</v>
      </c>
      <c r="AN49" s="48">
        <v>35.925772469999998</v>
      </c>
      <c r="AO49" s="48">
        <v>46.71967947000001</v>
      </c>
      <c r="AP49" s="48">
        <v>47.398520339999997</v>
      </c>
      <c r="AQ49" s="48">
        <v>42.128963069999998</v>
      </c>
      <c r="AR49" s="48">
        <v>47.05740849</v>
      </c>
      <c r="AS49" s="48">
        <v>45.425945179999999</v>
      </c>
      <c r="AT49" s="48">
        <v>47.413062000000011</v>
      </c>
      <c r="AU49" s="48">
        <v>45.44077810000001</v>
      </c>
      <c r="AV49" s="48">
        <v>43.010043329999995</v>
      </c>
      <c r="AW49" s="48">
        <v>37.631093349999993</v>
      </c>
      <c r="AX49" s="48">
        <v>31.334565969999996</v>
      </c>
      <c r="AY49" s="48">
        <v>30.155299839999998</v>
      </c>
      <c r="AZ49" s="48">
        <v>28.376625010000001</v>
      </c>
      <c r="BA49" s="48">
        <v>33.097237120000003</v>
      </c>
      <c r="BB49" s="48">
        <v>36.208460150000008</v>
      </c>
      <c r="BC49" s="48">
        <v>33.720787369999989</v>
      </c>
      <c r="BD49" s="48">
        <v>39.247852620000003</v>
      </c>
      <c r="BE49" s="48">
        <v>38.02553657</v>
      </c>
      <c r="BF49" s="48">
        <v>32.891651519999996</v>
      </c>
      <c r="BG49" s="26">
        <f t="shared" si="0"/>
        <v>-5.1338850500000035</v>
      </c>
    </row>
    <row r="50" spans="1:59" x14ac:dyDescent="0.3">
      <c r="A50" s="8"/>
      <c r="B50" s="9"/>
      <c r="C50" s="9" t="s">
        <v>81</v>
      </c>
      <c r="D50" s="40">
        <v>2.3297406265459597</v>
      </c>
      <c r="E50" s="41">
        <v>2.3408341953398732</v>
      </c>
      <c r="F50" s="46">
        <v>3.1874250142723644</v>
      </c>
      <c r="G50" s="46">
        <v>2.6210003295970794</v>
      </c>
      <c r="H50" s="46">
        <v>2.7207415761115579</v>
      </c>
      <c r="I50" s="46">
        <v>2.6785790452196832</v>
      </c>
      <c r="J50" s="46">
        <v>2.5390793158185616</v>
      </c>
      <c r="K50" s="46">
        <v>2.3421742544943851</v>
      </c>
      <c r="L50" s="46">
        <v>2.6643782399999978</v>
      </c>
      <c r="M50" s="46">
        <v>2.670950183580779</v>
      </c>
      <c r="N50" s="46">
        <v>2.7230984011309447</v>
      </c>
      <c r="O50" s="46">
        <v>2.36</v>
      </c>
      <c r="P50" s="46">
        <v>2.365293085827</v>
      </c>
      <c r="Q50" s="46">
        <v>2.0704879049949891</v>
      </c>
      <c r="R50" s="46">
        <v>2.5458792299999997</v>
      </c>
      <c r="S50" s="46">
        <v>0.45080422999999997</v>
      </c>
      <c r="T50" s="46">
        <v>0.34915964517241366</v>
      </c>
      <c r="U50" s="46">
        <v>0.50541711000000011</v>
      </c>
      <c r="V50" s="46">
        <v>0.91179400000000033</v>
      </c>
      <c r="W50" s="46">
        <v>0.77164951000000015</v>
      </c>
      <c r="X50" s="46">
        <v>0.96045624999999923</v>
      </c>
      <c r="Y50" s="46">
        <v>0.74515673220379552</v>
      </c>
      <c r="Z50" s="46">
        <v>0.76371415000000042</v>
      </c>
      <c r="AA50" s="46">
        <v>0.73494287000000003</v>
      </c>
      <c r="AB50" s="46">
        <v>0.51972567000000014</v>
      </c>
      <c r="AC50" s="46">
        <v>0.63613693000000016</v>
      </c>
      <c r="AD50" s="46">
        <v>0.67355254000000042</v>
      </c>
      <c r="AE50" s="46">
        <v>0.65185461999999983</v>
      </c>
      <c r="AF50" s="46">
        <v>0.92703475999999974</v>
      </c>
      <c r="AG50" s="46">
        <v>1.4704572300000003</v>
      </c>
      <c r="AH50" s="46">
        <v>1.7115119099999991</v>
      </c>
      <c r="AI50" s="46">
        <v>1.4594420499999998</v>
      </c>
      <c r="AJ50" s="46">
        <v>1.5075428200000007</v>
      </c>
      <c r="AK50" s="46">
        <v>0.97546584999999975</v>
      </c>
      <c r="AL50" s="46">
        <v>1.1017549999999998</v>
      </c>
      <c r="AM50" s="46">
        <v>1.0701077763994351</v>
      </c>
      <c r="AN50" s="46">
        <v>1.0380911400000006</v>
      </c>
      <c r="AO50" s="46">
        <v>1.2758452899999995</v>
      </c>
      <c r="AP50" s="46">
        <v>1.4572617400000005</v>
      </c>
      <c r="AQ50" s="46">
        <v>1.3531910300000001</v>
      </c>
      <c r="AR50" s="46">
        <v>1.5704732799999985</v>
      </c>
      <c r="AS50" s="46">
        <v>2.0298033600000003</v>
      </c>
      <c r="AT50" s="46">
        <v>1.9425067699999994</v>
      </c>
      <c r="AU50" s="46">
        <v>2.1443803899999985</v>
      </c>
      <c r="AV50" s="46">
        <v>2.0158844100000004</v>
      </c>
      <c r="AW50" s="46">
        <v>1.5572667199999999</v>
      </c>
      <c r="AX50" s="46">
        <v>1.2559249299999991</v>
      </c>
      <c r="AY50" s="46">
        <v>1.304625559999999</v>
      </c>
      <c r="AZ50" s="46">
        <v>1.3674244700000002</v>
      </c>
      <c r="BA50" s="46">
        <v>2.1326779100000004</v>
      </c>
      <c r="BB50" s="46">
        <v>2.0814761699999984</v>
      </c>
      <c r="BC50" s="46">
        <v>1.6655970299999998</v>
      </c>
      <c r="BD50" s="46">
        <v>1.8145394804090607</v>
      </c>
      <c r="BE50" s="46">
        <v>2.3801011499999998</v>
      </c>
      <c r="BF50" s="46">
        <v>1.9693037300000005</v>
      </c>
      <c r="BG50" s="24">
        <f t="shared" si="0"/>
        <v>-0.4107974199999993</v>
      </c>
    </row>
    <row r="51" spans="1:59" x14ac:dyDescent="0.3">
      <c r="A51" s="8"/>
      <c r="B51" s="9"/>
      <c r="C51" s="9" t="s">
        <v>82</v>
      </c>
      <c r="D51" s="40">
        <v>5.0493699999999996E-2</v>
      </c>
      <c r="E51" s="41">
        <v>3.12477E-2</v>
      </c>
      <c r="F51" s="46">
        <v>3.2751589999999997E-2</v>
      </c>
      <c r="G51" s="46">
        <v>0.23355232000000001</v>
      </c>
      <c r="H51" s="46">
        <v>0.10088</v>
      </c>
      <c r="I51" s="46">
        <v>0.13184799999999999</v>
      </c>
      <c r="J51" s="46">
        <v>0.12854850000000001</v>
      </c>
      <c r="K51" s="46">
        <v>0.61829420000000002</v>
      </c>
      <c r="L51" s="46">
        <v>0.26749771999999999</v>
      </c>
      <c r="M51" s="46">
        <v>0.63185659999999999</v>
      </c>
      <c r="N51" s="46">
        <v>0.85600351000000008</v>
      </c>
      <c r="O51" s="46">
        <v>0.25882981999999999</v>
      </c>
      <c r="P51" s="46">
        <v>5.7014669999999996E-2</v>
      </c>
      <c r="Q51" s="46">
        <v>0.13146289999999999</v>
      </c>
      <c r="R51" s="46">
        <v>0.47355512</v>
      </c>
      <c r="S51" s="46">
        <v>0.12380205999999999</v>
      </c>
      <c r="T51" s="46">
        <v>7.4415820000000008E-2</v>
      </c>
      <c r="U51" s="46">
        <v>2.6505999999999998E-2</v>
      </c>
      <c r="V51" s="46">
        <v>0.11207192999999999</v>
      </c>
      <c r="W51" s="46">
        <v>0.12874637</v>
      </c>
      <c r="X51" s="46">
        <v>0.16470499999999999</v>
      </c>
      <c r="Y51" s="46">
        <v>1.0999999999999999E-2</v>
      </c>
      <c r="Z51" s="46">
        <v>0.13082032000000002</v>
      </c>
      <c r="AA51" s="46">
        <v>1.6056319999999999E-2</v>
      </c>
      <c r="AB51" s="46">
        <v>6.4479999999999996E-2</v>
      </c>
      <c r="AC51" s="46">
        <v>2.179E-2</v>
      </c>
      <c r="AD51" s="46">
        <v>1.466052E-2</v>
      </c>
      <c r="AE51" s="46">
        <v>2.2764619999999999E-2</v>
      </c>
      <c r="AF51" s="46">
        <v>2.1281000000000001E-2</v>
      </c>
      <c r="AG51" s="46">
        <v>3.7163669999999996E-2</v>
      </c>
      <c r="AH51" s="46">
        <v>0.12911376000000002</v>
      </c>
      <c r="AI51" s="46">
        <v>8.1340000000000006E-3</v>
      </c>
      <c r="AJ51" s="46">
        <v>2.4931180000000001E-2</v>
      </c>
      <c r="AK51" s="46">
        <v>0.15096499999999999</v>
      </c>
      <c r="AL51" s="46">
        <v>3.6999999999999998E-2</v>
      </c>
      <c r="AM51" s="46">
        <v>5.9999999999999995E-4</v>
      </c>
      <c r="AN51" s="46">
        <v>5.4420000000000003E-2</v>
      </c>
      <c r="AO51" s="46">
        <v>0.01</v>
      </c>
      <c r="AP51" s="46">
        <v>7.8904219999999997E-2</v>
      </c>
      <c r="AQ51" s="46">
        <v>0.202378</v>
      </c>
      <c r="AR51" s="46">
        <v>8.9685249999999994E-2</v>
      </c>
      <c r="AS51" s="46">
        <v>0.10060991</v>
      </c>
      <c r="AT51" s="46">
        <v>0.14419420000000002</v>
      </c>
      <c r="AU51" s="46">
        <v>6.6208299999999998E-2</v>
      </c>
      <c r="AV51" s="46">
        <v>0.16493602000000002</v>
      </c>
      <c r="AW51" s="46">
        <v>3.0000000000000001E-3</v>
      </c>
      <c r="AX51" s="46">
        <v>9.0503709999999987E-2</v>
      </c>
      <c r="AY51" s="46">
        <v>0.33929041999999998</v>
      </c>
      <c r="AZ51" s="46">
        <v>0.45550626999999999</v>
      </c>
      <c r="BA51" s="46">
        <v>7.5311840000000005E-2</v>
      </c>
      <c r="BB51" s="46">
        <v>0.18180392000000001</v>
      </c>
      <c r="BC51" s="46">
        <v>8.9950000000000002E-2</v>
      </c>
      <c r="BD51" s="46">
        <v>7.1252690000000007E-2</v>
      </c>
      <c r="BE51" s="46">
        <v>3.3508000000000003E-2</v>
      </c>
      <c r="BF51" s="46">
        <v>2.5600000000000001E-2</v>
      </c>
      <c r="BG51" s="24">
        <f t="shared" si="0"/>
        <v>-7.9080000000000018E-3</v>
      </c>
    </row>
    <row r="52" spans="1:59" ht="15" thickBot="1" x14ac:dyDescent="0.35">
      <c r="A52" s="20"/>
      <c r="B52" s="21"/>
      <c r="C52" s="21" t="s">
        <v>83</v>
      </c>
      <c r="D52" s="42">
        <v>0.63704000000000005</v>
      </c>
      <c r="E52" s="43">
        <v>0.67266873000000005</v>
      </c>
      <c r="F52" s="47">
        <v>0.56484701000000004</v>
      </c>
      <c r="G52" s="47">
        <v>0.93085415999999988</v>
      </c>
      <c r="H52" s="47">
        <v>0.57451233999999995</v>
      </c>
      <c r="I52" s="47">
        <v>0</v>
      </c>
      <c r="J52" s="47">
        <v>1.1975480000000001</v>
      </c>
      <c r="K52" s="47">
        <v>0.66251652000000005</v>
      </c>
      <c r="L52" s="47">
        <v>0.45382909000000005</v>
      </c>
      <c r="M52" s="47">
        <v>2.4948956900000003</v>
      </c>
      <c r="N52" s="47">
        <v>0</v>
      </c>
      <c r="O52" s="47">
        <v>0.98939327999999993</v>
      </c>
      <c r="P52" s="47">
        <v>0.56585951000000001</v>
      </c>
      <c r="Q52" s="47">
        <v>0.46273171999999996</v>
      </c>
      <c r="R52" s="47">
        <v>1.1103677700000001</v>
      </c>
      <c r="S52" s="47">
        <v>0.57250002</v>
      </c>
      <c r="T52" s="47">
        <v>0.97763999999999995</v>
      </c>
      <c r="U52" s="47">
        <v>0.31928000000000001</v>
      </c>
      <c r="V52" s="47">
        <v>0.591669</v>
      </c>
      <c r="W52" s="47">
        <v>5.7787613500000017</v>
      </c>
      <c r="X52" s="47">
        <v>7.6123210400000003</v>
      </c>
      <c r="Y52" s="47">
        <v>1.8253163999999997</v>
      </c>
      <c r="Z52" s="47">
        <v>0.84155471000000004</v>
      </c>
      <c r="AA52" s="47">
        <v>0.8989376200000001</v>
      </c>
      <c r="AB52" s="47">
        <v>0.72102250000000001</v>
      </c>
      <c r="AC52" s="47">
        <v>1.0097711199999999</v>
      </c>
      <c r="AD52" s="47">
        <v>0.94582241</v>
      </c>
      <c r="AE52" s="47">
        <v>0.60215281999999992</v>
      </c>
      <c r="AF52" s="47">
        <v>0.89195389999999986</v>
      </c>
      <c r="AG52" s="47">
        <v>0.70375040000000011</v>
      </c>
      <c r="AH52" s="47">
        <v>1.1137251699999999</v>
      </c>
      <c r="AI52" s="47">
        <v>5.1013149599999981</v>
      </c>
      <c r="AJ52" s="47">
        <v>8.6605839000000024</v>
      </c>
      <c r="AK52" s="47">
        <v>2.4708653599999999</v>
      </c>
      <c r="AL52" s="47">
        <v>1.31346779</v>
      </c>
      <c r="AM52" s="47">
        <v>1.1104946099999999</v>
      </c>
      <c r="AN52" s="47">
        <v>2.49265179</v>
      </c>
      <c r="AO52" s="47">
        <v>1.8363835500000001</v>
      </c>
      <c r="AP52" s="47">
        <v>1.17939276</v>
      </c>
      <c r="AQ52" s="47">
        <v>1.1429434299999999</v>
      </c>
      <c r="AR52" s="47">
        <v>1.6895322800000001</v>
      </c>
      <c r="AS52" s="47">
        <v>0.92457575000000003</v>
      </c>
      <c r="AT52" s="47">
        <v>1.20577895</v>
      </c>
      <c r="AU52" s="47">
        <v>5.3696218800000004</v>
      </c>
      <c r="AV52" s="47">
        <v>8.1773468299999994</v>
      </c>
      <c r="AW52" s="47">
        <v>2.3284649400000004</v>
      </c>
      <c r="AX52" s="47">
        <v>1.5835985800000001</v>
      </c>
      <c r="AY52" s="47">
        <v>1.41453253</v>
      </c>
      <c r="AZ52" s="47">
        <v>0.53092008000000013</v>
      </c>
      <c r="BA52" s="47">
        <v>1.2271994000000002</v>
      </c>
      <c r="BB52" s="47">
        <v>1.05583132</v>
      </c>
      <c r="BC52" s="47">
        <v>1.0698461499999998</v>
      </c>
      <c r="BD52" s="47">
        <v>1.6989783000000001</v>
      </c>
      <c r="BE52" s="47">
        <v>0.90073727000000003</v>
      </c>
      <c r="BF52" s="47">
        <v>0.79669444999999994</v>
      </c>
      <c r="BG52" s="25">
        <f t="shared" si="0"/>
        <v>-0.10404282000000009</v>
      </c>
    </row>
    <row r="53" spans="1:59" ht="15" thickBot="1" x14ac:dyDescent="0.35">
      <c r="A53" s="35"/>
      <c r="B53" s="61" t="s">
        <v>84</v>
      </c>
      <c r="C53" s="62"/>
      <c r="D53" s="16">
        <v>0.42294523000000001</v>
      </c>
      <c r="E53" s="16">
        <v>0</v>
      </c>
      <c r="F53" s="16">
        <v>0.20280704000000002</v>
      </c>
      <c r="G53" s="16">
        <v>8.4000000000000003E-4</v>
      </c>
      <c r="H53" s="16">
        <v>0</v>
      </c>
      <c r="I53" s="16">
        <v>0.77565021999999995</v>
      </c>
      <c r="J53" s="16">
        <v>0.49130649999999998</v>
      </c>
      <c r="K53" s="16">
        <v>8.4000000000000003E-4</v>
      </c>
      <c r="L53" s="16">
        <v>2.5000000000000001E-2</v>
      </c>
      <c r="M53" s="16">
        <v>0.19723937999999999</v>
      </c>
      <c r="N53" s="16">
        <v>0</v>
      </c>
      <c r="O53" s="16">
        <v>0.10113029000000001</v>
      </c>
      <c r="P53" s="16">
        <v>8.4000000000000003E-4</v>
      </c>
      <c r="Q53" s="16">
        <v>0</v>
      </c>
      <c r="R53" s="16">
        <v>0.23651292999999998</v>
      </c>
      <c r="S53" s="16">
        <v>1.11686744</v>
      </c>
      <c r="T53" s="16">
        <v>0.21505632999999999</v>
      </c>
      <c r="U53" s="16">
        <v>2.99957E-2</v>
      </c>
      <c r="V53" s="16">
        <v>0.63749100000000003</v>
      </c>
      <c r="W53" s="16">
        <v>7.4212E-2</v>
      </c>
      <c r="X53" s="16">
        <v>0.25627351999999998</v>
      </c>
      <c r="Y53" s="16">
        <v>0.25087474999999998</v>
      </c>
      <c r="Z53" s="16">
        <v>0.24221624999999999</v>
      </c>
      <c r="AA53" s="16">
        <v>0</v>
      </c>
      <c r="AB53" s="16">
        <v>0.60182690000000005</v>
      </c>
      <c r="AC53" s="16">
        <v>0.22186520000000001</v>
      </c>
      <c r="AD53" s="16">
        <v>8.4000000000000003E-4</v>
      </c>
      <c r="AE53" s="16">
        <v>0</v>
      </c>
      <c r="AF53" s="16">
        <v>0.10366124</v>
      </c>
      <c r="AG53" s="16">
        <v>0.38047498000000002</v>
      </c>
      <c r="AH53" s="16">
        <v>4.5114400000000002E-3</v>
      </c>
      <c r="AI53" s="16">
        <v>0.22537915</v>
      </c>
      <c r="AJ53" s="16">
        <v>4.4540000000000003E-2</v>
      </c>
      <c r="AK53" s="16">
        <v>0.63202700000000001</v>
      </c>
      <c r="AL53" s="16">
        <v>0</v>
      </c>
      <c r="AM53" s="16">
        <v>2.5025560000000002E-2</v>
      </c>
      <c r="AN53" s="16">
        <v>0.62732217000000001</v>
      </c>
      <c r="AO53" s="16">
        <v>5.6999999999999998E-4</v>
      </c>
      <c r="AP53" s="16">
        <v>0.86732951999999996</v>
      </c>
      <c r="AQ53" s="16">
        <v>0.66098545999999991</v>
      </c>
      <c r="AR53" s="16">
        <v>3.2334653599999998</v>
      </c>
      <c r="AS53" s="16">
        <v>1.6947178700000001</v>
      </c>
      <c r="AT53" s="16">
        <v>2.2847961399999996</v>
      </c>
      <c r="AU53" s="16">
        <v>1.2762882499999999</v>
      </c>
      <c r="AV53" s="16">
        <v>2.2036423900000002</v>
      </c>
      <c r="AW53" s="16">
        <v>1.73905281</v>
      </c>
      <c r="AX53" s="16">
        <v>3.6049777200000004</v>
      </c>
      <c r="AY53" s="16">
        <v>3.4328915999999996</v>
      </c>
      <c r="AZ53" s="16">
        <v>0.18906310000000001</v>
      </c>
      <c r="BA53" s="16">
        <v>0</v>
      </c>
      <c r="BB53" s="16">
        <v>0</v>
      </c>
      <c r="BC53" s="16">
        <v>0</v>
      </c>
      <c r="BD53" s="16">
        <v>5.6999999999999998E-4</v>
      </c>
      <c r="BE53" s="16">
        <v>0.20276751000000001</v>
      </c>
      <c r="BF53" s="16">
        <v>8.4500000000000006E-2</v>
      </c>
      <c r="BG53" s="16">
        <f t="shared" si="0"/>
        <v>-0.11826751000000001</v>
      </c>
    </row>
  </sheetData>
  <mergeCells count="12">
    <mergeCell ref="B53:C53"/>
    <mergeCell ref="A39:C39"/>
    <mergeCell ref="B48:C48"/>
    <mergeCell ref="B40:C40"/>
    <mergeCell ref="B41:C41"/>
    <mergeCell ref="B42:C42"/>
    <mergeCell ref="A37:C37"/>
    <mergeCell ref="A14:C14"/>
    <mergeCell ref="A13:C13"/>
    <mergeCell ref="B34:C34"/>
    <mergeCell ref="B35:C35"/>
    <mergeCell ref="A36:C36"/>
  </mergeCells>
  <hyperlinks>
    <hyperlink ref="A8" r:id="rId1" location="p116" xr:uid="{93D9C8E6-AD57-4654-9488-44D37F356CB6}"/>
    <hyperlink ref="A7" r:id="rId2" location="p126" xr:uid="{75FBF3C2-36E7-4B14-A335-40639F177C5C}"/>
    <hyperlink ref="A5" r:id="rId3" location="p110" xr:uid="{F909A79B-04C9-4B43-B77A-D93F83D79BF0}"/>
    <hyperlink ref="A6" r:id="rId4" location="p70" xr:uid="{6D774CBB-4930-4B70-83A6-4FDFA6DA859D}"/>
    <hyperlink ref="A9" r:id="rId5" xr:uid="{CF9F74CB-2D3B-4EE8-8E28-F57732BCBB3E}"/>
  </hyperlinks>
  <pageMargins left="0.7" right="0.7" top="0.75" bottom="0.75" header="0.3" footer="0.3"/>
  <pageSetup paperSize="9" orientation="portrait"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AE9FBC2-5553-4F6D-A505-752FD81BF7B1}">
            <x14:iconSet iconSet="4Arrows" custom="1">
              <x14:cfvo type="percent">
                <xm:f>0</xm:f>
              </x14:cfvo>
              <x14:cfvo type="num">
                <xm:f>-0.5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NoIcons" iconId="0"/>
              <x14:cfIcon iconSet="NoIcons" iconId="0"/>
              <x14:cfIcon iconSet="3Arrows" iconId="2"/>
            </x14:iconSet>
          </x14:cfRule>
          <xm:sqref>BG13:BG53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LV izm</vt:lpstr>
      <vt:lpstr>ENG grant</vt:lpstr>
      <vt:lpstr>LV neizm</vt:lpstr>
      <vt:lpstr>ENG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Kāpiņa</dc:creator>
  <cp:lastModifiedBy>Inga Kāpiņa</cp:lastModifiedBy>
  <dcterms:created xsi:type="dcterms:W3CDTF">2019-04-10T05:57:45Z</dcterms:created>
  <dcterms:modified xsi:type="dcterms:W3CDTF">2023-09-04T09:19:42Z</dcterms:modified>
</cp:coreProperties>
</file>